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説明" state="visible" r:id="rId4"/>
    <sheet sheetId="2" name="記入シート" state="visible" r:id="rId5"/>
    <sheet sheetId="3" name="記入例" state="visible" r:id="rId6"/>
    <sheet sheetId="4" name="A4印刷用" state="visible" r:id="rId7"/>
  </sheets>
  <definedNames>
    <definedName name="_xlnm.Print_Area" localSheetId="1">'記入シート'!$A1:$N36</definedName>
    <definedName name="_xlnm.Print_Titles" localSheetId="1">'記入シート'!$1:$5</definedName>
    <definedName name="_xlnm.Print_Area" localSheetId="2">'記入例'!$A1:$N36</definedName>
    <definedName name="_xlnm.Print_Titles" localSheetId="2">'記入例'!$1:$5</definedName>
    <definedName name="_xlnm.Print_Area" localSheetId="3">'A4印刷用'!$A1:$N36</definedName>
    <definedName name="_xlnm.Print_Titles" localSheetId="3">'A4印刷用'!$1:$5</definedName>
  </definedNames>
  <calcPr calcId="171027"/>
</workbook>
</file>

<file path=xl/sharedStrings.xml><?xml version="1.0" encoding="utf-8"?>
<sst xmlns="http://schemas.openxmlformats.org/spreadsheetml/2006/main" count="227" uniqueCount="117">
  <si>
    <t>実運送体制管理簿（元請用・請負階層つき）</t>
  </si>
  <si>
    <t/>
  </si>
  <si>
    <t>■ この様式について</t>
  </si>
  <si>
    <t>元請事業者が、真荷主から引き受けた1.5トン以上の運送について作成する管理簿。誰が実際に運んだかを請負階層とあわせて記録し、運送完了日から1年間、営業所に備え置く。</t>
  </si>
  <si>
    <t>対象：真荷主から引き受けた貨物の運送で、重量1.5トン以上のもの（施行規則13条の13）。他の貨物自動車運送事業者の運送を利用したときに、元請事業者が作成する。</t>
  </si>
  <si>
    <t>管理板（KANRIBAN）が無料で配布している管理帳票のテンプレートです。</t>
  </si>
  <si>
    <t>社内での複製・改変・印刷は自由です。列の追加・削除も自由に行ってください。</t>
  </si>
  <si>
    <t>要らない列は消してお使いください。必要になりやすい項目を先に入れてあります。</t>
  </si>
  <si>
    <t>テンプレートそのものの再配布・販売はご遠慮ください。</t>
  </si>
  <si>
    <t>■ 法令根拠と保存期間</t>
  </si>
  <si>
    <t>・根拠：貨物自動車運送事業法24条の5</t>
  </si>
  <si>
    <t>・保存期間：運送を完了した日から1年</t>
  </si>
  <si>
    <t>・起算日：運送完了日</t>
  </si>
  <si>
    <t>・期限：荷主から求められたときに提示できる状態で備え置く</t>
  </si>
  <si>
    <t>・条文の確認：2026-08-18 e-Gov 401AC0000000083 24条の5／402M50000800021 13条の13・13条の14</t>
  </si>
  <si>
    <t>■ この帳票を見る人と、その人が確認すること</t>
  </si>
  <si>
    <t>場面：真荷主からの要求時、適正化事業実施機関の巡回指導、運輸支局の監査</t>
  </si>
  <si>
    <t>読み手：真荷主（荷主企業の物流担当）／巡回指導員／運輸支局の監査官</t>
  </si>
  <si>
    <t>［最初に見られるところ］</t>
  </si>
  <si>
    <t xml:space="preserve">　・自分が出した荷物を、最終的に誰が運んだのか</t>
  </si>
  <si>
    <t xml:space="preserve">　・何次請けまで下りているか</t>
  </si>
  <si>
    <t xml:space="preserve">　・対象（1.5トン以上）の運送が漏れなく載っているか</t>
  </si>
  <si>
    <t xml:space="preserve">　・運送完了日から1年分が揃っているか</t>
  </si>
  <si>
    <t>［矛盾を疑われるところ］</t>
  </si>
  <si>
    <t xml:space="preserve">　・請負階層に飛びがある（元請→2次があるのに1次が無い）</t>
  </si>
  <si>
    <t xml:space="preserve">　・同じ運送で実運送事業者が複数行に分かれているのに区間がつながらない</t>
  </si>
  <si>
    <t xml:space="preserve">　・1.5トン前後の運送だけ記載が無い</t>
  </si>
  <si>
    <t>■ 記載する項目</t>
  </si>
  <si>
    <t>法24条の5第1項が定める記載事項は3つだけ。真荷主名・重量・完了日は法定ではないが、対象かどうかと保存期限を後から示せるようにするため実務欄として持たせている。</t>
  </si>
  <si>
    <t xml:space="preserve">　1. 【法定】実運送を行う貨物自動車運送事業者の商号又は名称</t>
  </si>
  <si>
    <t xml:space="preserve">　2. 【法定】その事業者が実運送を行う貨物の内容及び区間</t>
  </si>
  <si>
    <t xml:space="preserve">　3. 【法定】請負階層（真荷主との運送契約の後に締結された運送契約の数）</t>
  </si>
  <si>
    <t xml:space="preserve">　4. 【実務】真荷主の商号又は名称</t>
  </si>
  <si>
    <t xml:space="preserve">　5. 【実務】引き受けた貨物の重量（1.5トン以上かどうかの判定根拠）</t>
  </si>
  <si>
    <t xml:space="preserve">　6. 【実務】運送を完了した日（保存期間の起算日になる）</t>
  </si>
  <si>
    <t>■ よくある不備</t>
  </si>
  <si>
    <t>・請負階層を「何次請けか」の感覚で書いてしまう。条文の定義は「真荷主との運送契約の後に締結された運送契約の数」なので、元請は0、一次下請は1になる</t>
  </si>
  <si>
    <t>・下請が二次・三次と続いたときに、最下層の実運送事業者まで書けていない</t>
  </si>
  <si>
    <t>・1.5トン未満だと思い込んで作成していないが、1依頼あたりで超えている</t>
  </si>
  <si>
    <t>・保存の起算を「作成日」で数えている（正しくは運送を完了した日）</t>
  </si>
  <si>
    <t>・一連の委託関係が明らかな場合の作成不要（施行規則13条の14）を、対象外と取り違えている</t>
  </si>
  <si>
    <t>■ シート構成</t>
  </si>
  <si>
    <t>「記入シート」… PCで入力するためのシートです。横長のレイアウトになっています。</t>
  </si>
  <si>
    <t>「記入例」… 書き方の例が入っています。使い方の参考にしてください。</t>
  </si>
  <si>
    <t>「A4印刷用」… 印刷して手書きするためのシートです。行を高くし、見出しが全ページの先頭で繰り返されます。</t>
  </si>
  <si>
    <t>■ 使い方</t>
  </si>
  <si>
    <t>1. 重量（E列）を入れると、F列に1.5トン以上かどうかの判定が出ます。対象外の行は色が変わります。</t>
  </si>
  <si>
    <t>2. 請負階層（I列）は条文の定義どおり「真荷主との運送契約の後に締結された運送契約の数」を入れます。元請が自ら運ぶ場合は0です。J列に「元請け」「1次請け」の呼び方が自動で出ます。</t>
  </si>
  <si>
    <t>3. 運送を完了した日（B列）を入れると、L列に保存期限（完了日から1年）が自動で出ます。</t>
  </si>
  <si>
    <t>4. 真荷主名・重量・完了日は法定の記載事項ではありませんが、対象かどうかと保存期限を後から示せるようにするため入れてあります。不要なら列ごと削除してください。</t>
  </si>
  <si>
    <t>5. 元請連絡事項の通知（法24条の5第2項・3項）は管理簿とセットの義務です。通知した日をK列に残します。</t>
  </si>
  <si>
    <t>■ 免責</t>
  </si>
  <si>
    <t>本様式は法令および公表資料をもとに整理した参考資料です。</t>
  </si>
  <si>
    <t>保存年数・起算日・提出期限・記載事項は、事業の種類・規模・所管行政庁の運用により異なります。</t>
  </si>
  <si>
    <t>実際の義務内容は e-Gov法令検索（https://laws.e-gov.go.jp/）および所管官庁にご確認ください。</t>
  </si>
  <si>
    <t>本様式の利用によって生じたいかなる損害についても、当サイトは責任を負いません。</t>
  </si>
  <si>
    <t>管理板（KANRIBAN）  https://kanri.tenkenban.com/unso/hokoku/jitsu-unso-taisei-kanribo/</t>
  </si>
  <si>
    <t>現場で点検・確認するための様式は 点検板  https://tenkenban.com/</t>
  </si>
  <si>
    <t>更新日 2026-08-19</t>
  </si>
  <si>
    <t>元請事業者名</t>
  </si>
  <si>
    <t>営業所</t>
  </si>
  <si>
    <t>作成担当</t>
  </si>
  <si>
    <t>積込日</t>
  </si>
  <si>
    <t>運送を完了した日</t>
  </si>
  <si>
    <t xml:space="preserve">真荷主の
商号又は名称</t>
  </si>
  <si>
    <t>貨物の内容</t>
  </si>
  <si>
    <t xml:space="preserve">重量
(トン)</t>
  </si>
  <si>
    <t xml:space="preserve">対象
判定</t>
  </si>
  <si>
    <t>運送区間</t>
  </si>
  <si>
    <t xml:space="preserve">実運送事業者の
商号又は名称</t>
  </si>
  <si>
    <t xml:space="preserve">請負階層
(契約の数)</t>
  </si>
  <si>
    <t xml:space="preserve">請負階層
(呼び方)</t>
  </si>
  <si>
    <t xml:space="preserve">元請連絡事項の
通知日</t>
  </si>
  <si>
    <t xml:space="preserve">保存期限
(完了日＋1年)</t>
  </si>
  <si>
    <t>残日数</t>
  </si>
  <si>
    <t>備考</t>
  </si>
  <si>
    <t>実務</t>
  </si>
  <si>
    <t>法24条の5①二</t>
  </si>
  <si>
    <t>規則13条の13</t>
  </si>
  <si>
    <t>法24条の5①一</t>
  </si>
  <si>
    <t>法24条の5①三</t>
  </si>
  <si>
    <t>法24条の5②③</t>
  </si>
  <si>
    <t>法24条の5①</t>
  </si>
  <si>
    <t>【根拠となる法令等】貨物自動車運送事業法24条の5／同法施行規則13条の13（重量の下限1.5トン）・13条の14（作成を要しない場合）</t>
  </si>
  <si>
    <t>【保存期間】運送を完了した日から1年　【起算日】運送完了日</t>
  </si>
  <si>
    <t>【ご利用にあたって】本様式は法令および公表資料をもとに整理した参考資料です。法令で定められた様式そのものではありません（様式が定められているものは、その旨を説明シートに明記しています）。</t>
  </si>
  <si>
    <t>保存年数・起算日・提出期限・記載事項は、事業の種類・規模・所管行政庁の運用により異なります。実際の義務内容は e-Gov法令検索および所管官庁にご確認ください。</t>
  </si>
  <si>
    <t>本様式の利用によって生じたいかなる損害についても、当サイトは責任を負いません。法改正により内容が古くなる場合があります。</t>
  </si>
  <si>
    <t>管理板（KANRIBAN）  https://kanri.tenkenban.com/unso/hokoku/jitsu-unso-taisei-kanribo/　　更新日 2026-08-19　／　現場で点検・確認する様式は 点検板 https://tenkenban.com/</t>
  </si>
  <si>
    <t>実運送体制管理簿（元請用・請負階層つき）　【記入例】</t>
  </si>
  <si>
    <t>○○運輸株式会社</t>
  </si>
  <si>
    <t>△△支店</t>
  </si>
  <si>
    <t>運行管理 佐藤</t>
  </si>
  <si>
    <t>食品メーカー甲社</t>
  </si>
  <si>
    <t>食品機械</t>
  </si>
  <si>
    <t>XX工場～○○工場</t>
  </si>
  <si>
    <t>Ａ運輸</t>
  </si>
  <si>
    <t>冷凍食品</t>
  </si>
  <si>
    <t>○○工場～Z営業所</t>
  </si>
  <si>
    <t>X運輸（自社）</t>
  </si>
  <si>
    <t>元請が自ら実運送</t>
  </si>
  <si>
    <t>Z営業所～小売店ア</t>
  </si>
  <si>
    <t>Ｃ運輸</t>
  </si>
  <si>
    <t>Ａ運輸→Ｃ運輸へ再委託</t>
  </si>
  <si>
    <t>飲料</t>
  </si>
  <si>
    <t>XX工場～倉庫ウ</t>
  </si>
  <si>
    <t>Ｄ運輸</t>
  </si>
  <si>
    <t>倉庫ウ～小売店イ</t>
  </si>
  <si>
    <t>Ｅ運輸</t>
  </si>
  <si>
    <t>小売店イ～小売店ウ</t>
  </si>
  <si>
    <t>Ｆ運輸</t>
  </si>
  <si>
    <t>三次請けまで下りた例</t>
  </si>
  <si>
    <t>部品メーカー乙社</t>
  </si>
  <si>
    <t>自動車部品</t>
  </si>
  <si>
    <t>YY工場～組立工場</t>
  </si>
  <si>
    <t>Ｇ運輸</t>
  </si>
  <si>
    <t>1.5トン未満なので対象外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</si>
</sst>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
  </numFmts>
  <fonts count="12" x14ac:knownFonts="1">
    <font>
      <color theme="1"/>
      <family val="2"/>
      <scheme val="minor"/>
      <sz val="11"/>
      <name val="Calibri"/>
    </font>
    <font>
      <b/>
      <color rgb="FF111827"/>
      <sz val="14"/>
      <name val="Yu Gothic"/>
    </font>
    <font>
      <color rgb="FF111827"/>
      <sz val="10"/>
      <name val="Yu Gothic"/>
    </font>
    <font>
      <b/>
      <color rgb="FF111827"/>
      <sz val="11"/>
      <name val="Yu Gothic"/>
    </font>
    <font>
      <color rgb="FFB4342A"/>
      <sz val="10"/>
      <name val="Yu Gothic"/>
    </font>
    <font>
      <color rgb="FF6B7280"/>
      <sz val="9"/>
      <name val="Yu Gothic"/>
    </font>
    <font>
      <b/>
      <color rgb="FF111827"/>
      <sz val="9"/>
      <name val="Yu Gothic"/>
    </font>
    <font>
      <color rgb="FF6B7280"/>
      <sz val="7"/>
      <name val="Yu Gothic"/>
    </font>
    <font>
      <color rgb="FFB4342A"/>
      <sz val="7"/>
      <name val="Yu Gothic"/>
    </font>
    <font>
      <color rgb="FF111827"/>
      <sz val="9"/>
      <name val="Yu Gothic"/>
    </font>
    <font>
      <color rgb="FFB4342A"/>
      <sz val="8"/>
      <name val="Yu Gothic"/>
    </font>
    <font>
      <color rgb="FF6B7280"/>
      <sz val="8"/>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65" fontId="9" fillId="0" borderId="1" xfId="0" applyNumberFormat="1" applyFont="1" applyBorder="1" applyAlignment="1">
      <alignment horizontal="right" vertical="center" wrapText="1"/>
    </xf>
    <xf numFmtId="0" fontId="9" fillId="0" borderId="1" xfId="0" applyFont="1" applyBorder="1" applyAlignment="1">
      <alignment horizontal="center" vertical="center" wrapText="1"/>
    </xf>
    <xf numFmtId="164" fontId="9" fillId="3"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165" fontId="9" fillId="3" borderId="1" xfId="0" applyNumberFormat="1" applyFont="1" applyFill="1" applyBorder="1" applyAlignment="1">
      <alignment horizontal="right" vertical="center" wrapText="1"/>
    </xf>
    <xf numFmtId="0" fontId="9" fillId="3" borderId="1"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1">
    <cellStyle name="Normal" xfId="0" builtinId="0"/>
  </cellStyles>
  <dxfs count="6">
    <dxf>
      <font>
        <b/>
        <color rgb="FFB4342A"/>
      </font>
    </dxf>
    <dxf>
      <font>
        <b/>
        <color rgb="FFB4342A"/>
      </font>
    </dxf>
    <dxf>
      <font>
        <b/>
        <color rgb="FFB4342A"/>
      </font>
    </dxf>
    <dxf>
      <font>
        <b/>
        <color rgb="FFB4342A"/>
      </font>
    </dxf>
    <dxf>
      <font>
        <b/>
        <color rgb="FFB4342A"/>
      </font>
    </dxf>
    <dxf>
      <font>
        <b/>
        <color rgb="FFB4342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69"/>
  <sheetViews>
    <sheetView workbookViewId="0" showGridLines="0"/>
  </sheetViews>
  <sheetFormatPr defaultRowHeight="15" outlineLevelRow="0" outlineLevelCol="0" x14ac:dyDescent="55"/>
  <cols>
    <col min="1" max="1" width="112" customWidth="1"/>
  </cols>
  <sheetData>
    <row r="1" ht="16" customHeight="1" spans="1:1" x14ac:dyDescent="0.25">
      <c r="A1" s="1" t="s">
        <v>0</v>
      </c>
    </row>
    <row r="2" ht="16" customHeight="1" spans="1:1" x14ac:dyDescent="0.25">
      <c r="A2" s="2" t="s">
        <v>1</v>
      </c>
    </row>
    <row r="3" ht="16" customHeight="1" spans="1:1" x14ac:dyDescent="0.25">
      <c r="A3" s="3" t="s">
        <v>2</v>
      </c>
    </row>
    <row r="4" ht="26" customHeight="1" spans="1:1" x14ac:dyDescent="0.25">
      <c r="A4" s="2" t="s">
        <v>3</v>
      </c>
    </row>
    <row r="5" ht="26" customHeight="1" spans="1:1" x14ac:dyDescent="0.25">
      <c r="A5" s="2" t="s">
        <v>4</v>
      </c>
    </row>
    <row r="6" ht="16" customHeight="1" spans="1:1" x14ac:dyDescent="0.25">
      <c r="A6" s="2" t="s">
        <v>5</v>
      </c>
    </row>
    <row r="7" ht="16" customHeight="1" spans="1:1" x14ac:dyDescent="0.25">
      <c r="A7" s="2" t="s">
        <v>6</v>
      </c>
    </row>
    <row r="8" ht="16" customHeight="1" spans="1:1" x14ac:dyDescent="0.25">
      <c r="A8" s="2" t="s">
        <v>7</v>
      </c>
    </row>
    <row r="9" ht="16" customHeight="1" spans="1:1" x14ac:dyDescent="0.25">
      <c r="A9" s="2" t="s">
        <v>8</v>
      </c>
    </row>
    <row r="10" ht="16" customHeight="1" spans="1:1" x14ac:dyDescent="0.25">
      <c r="A10" s="2" t="s">
        <v>1</v>
      </c>
    </row>
    <row r="11" ht="16" customHeight="1" spans="1:1" x14ac:dyDescent="0.25">
      <c r="A11" s="3" t="s">
        <v>9</v>
      </c>
    </row>
    <row r="12" ht="16" customHeight="1" spans="1:1" x14ac:dyDescent="0.25">
      <c r="A12" s="2" t="s">
        <v>10</v>
      </c>
    </row>
    <row r="13" ht="16" customHeight="1" spans="1:1" x14ac:dyDescent="0.25">
      <c r="A13" s="4" t="s">
        <v>11</v>
      </c>
    </row>
    <row r="14" ht="16" customHeight="1" spans="1:1" x14ac:dyDescent="0.25">
      <c r="A14" s="4" t="s">
        <v>12</v>
      </c>
    </row>
    <row r="15" ht="16" customHeight="1" spans="1:1" x14ac:dyDescent="0.25">
      <c r="A15" s="4" t="s">
        <v>13</v>
      </c>
    </row>
    <row r="16" ht="26" customHeight="1" spans="1:1" x14ac:dyDescent="0.25">
      <c r="A16" s="2" t="s">
        <v>14</v>
      </c>
    </row>
    <row r="17" ht="16" customHeight="1" spans="1:1" x14ac:dyDescent="0.25">
      <c r="A17" s="2" t="s">
        <v>1</v>
      </c>
    </row>
    <row r="18" ht="16" customHeight="1" spans="1:1" x14ac:dyDescent="0.25">
      <c r="A18" s="3" t="s">
        <v>15</v>
      </c>
    </row>
    <row r="19" ht="16" customHeight="1" spans="1:1" x14ac:dyDescent="0.25">
      <c r="A19" s="2" t="s">
        <v>16</v>
      </c>
    </row>
    <row r="20" ht="16" customHeight="1" spans="1:1" x14ac:dyDescent="0.25">
      <c r="A20" s="2" t="s">
        <v>17</v>
      </c>
    </row>
    <row r="21" ht="16" customHeight="1" spans="1:1" x14ac:dyDescent="0.25">
      <c r="A21" s="2" t="s">
        <v>1</v>
      </c>
    </row>
    <row r="22" ht="16" customHeight="1" spans="1:1" x14ac:dyDescent="0.25">
      <c r="A22" s="2" t="s">
        <v>18</v>
      </c>
    </row>
    <row r="23" ht="16" customHeight="1" spans="1:1" x14ac:dyDescent="0.25">
      <c r="A23" s="2" t="s">
        <v>19</v>
      </c>
    </row>
    <row r="24" ht="16" customHeight="1" spans="1:1" x14ac:dyDescent="0.25">
      <c r="A24" s="2" t="s">
        <v>20</v>
      </c>
    </row>
    <row r="25" ht="16" customHeight="1" spans="1:1" x14ac:dyDescent="0.25">
      <c r="A25" s="2" t="s">
        <v>21</v>
      </c>
    </row>
    <row r="26" ht="16" customHeight="1" spans="1:1" x14ac:dyDescent="0.25">
      <c r="A26" s="2" t="s">
        <v>22</v>
      </c>
    </row>
    <row r="27" ht="16" customHeight="1" spans="1:1" x14ac:dyDescent="0.25">
      <c r="A27" s="2" t="s">
        <v>1</v>
      </c>
    </row>
    <row r="28" ht="16" customHeight="1" spans="1:1" x14ac:dyDescent="0.25">
      <c r="A28" s="4" t="s">
        <v>23</v>
      </c>
    </row>
    <row r="29" ht="16" customHeight="1" spans="1:1" x14ac:dyDescent="0.25">
      <c r="A29" s="4" t="s">
        <v>24</v>
      </c>
    </row>
    <row r="30" ht="16" customHeight="1" spans="1:1" x14ac:dyDescent="0.25">
      <c r="A30" s="4" t="s">
        <v>25</v>
      </c>
    </row>
    <row r="31" ht="16" customHeight="1" spans="1:1" x14ac:dyDescent="0.25">
      <c r="A31" s="4" t="s">
        <v>26</v>
      </c>
    </row>
    <row r="32" ht="16" customHeight="1" spans="1:1" x14ac:dyDescent="0.25">
      <c r="A32" s="2" t="s">
        <v>1</v>
      </c>
    </row>
    <row r="33" ht="16" customHeight="1" spans="1:1" x14ac:dyDescent="0.25">
      <c r="A33" s="3" t="s">
        <v>27</v>
      </c>
    </row>
    <row r="34" ht="26" customHeight="1" spans="1:1" x14ac:dyDescent="0.25">
      <c r="A34" s="2" t="s">
        <v>28</v>
      </c>
    </row>
    <row r="35" ht="16" customHeight="1" spans="1:1" x14ac:dyDescent="0.25">
      <c r="A35" s="2" t="s">
        <v>29</v>
      </c>
    </row>
    <row r="36" ht="16" customHeight="1" spans="1:1" x14ac:dyDescent="0.25">
      <c r="A36" s="2" t="s">
        <v>30</v>
      </c>
    </row>
    <row r="37" ht="16" customHeight="1" spans="1:1" x14ac:dyDescent="0.25">
      <c r="A37" s="2" t="s">
        <v>31</v>
      </c>
    </row>
    <row r="38" ht="16" customHeight="1" spans="1:1" x14ac:dyDescent="0.25">
      <c r="A38" s="2" t="s">
        <v>32</v>
      </c>
    </row>
    <row r="39" ht="16" customHeight="1" spans="1:1" x14ac:dyDescent="0.25">
      <c r="A39" s="2" t="s">
        <v>33</v>
      </c>
    </row>
    <row r="40" ht="16" customHeight="1" spans="1:1" x14ac:dyDescent="0.25">
      <c r="A40" s="2" t="s">
        <v>34</v>
      </c>
    </row>
    <row r="41" ht="16" customHeight="1" spans="1:1" x14ac:dyDescent="0.25">
      <c r="A41" s="2" t="s">
        <v>1</v>
      </c>
    </row>
    <row r="42" ht="16" customHeight="1" spans="1:1" x14ac:dyDescent="0.25">
      <c r="A42" s="3" t="s">
        <v>35</v>
      </c>
    </row>
    <row r="43" ht="26" customHeight="1" spans="1:1" x14ac:dyDescent="0.25">
      <c r="A43" s="4" t="s">
        <v>36</v>
      </c>
    </row>
    <row r="44" ht="16" customHeight="1" spans="1:1" x14ac:dyDescent="0.25">
      <c r="A44" s="4" t="s">
        <v>37</v>
      </c>
    </row>
    <row r="45" ht="16" customHeight="1" spans="1:1" x14ac:dyDescent="0.25">
      <c r="A45" s="4" t="s">
        <v>38</v>
      </c>
    </row>
    <row r="46" ht="16" customHeight="1" spans="1:1" x14ac:dyDescent="0.25">
      <c r="A46" s="4" t="s">
        <v>39</v>
      </c>
    </row>
    <row r="47" ht="16" customHeight="1" spans="1:1" x14ac:dyDescent="0.25">
      <c r="A47" s="4" t="s">
        <v>40</v>
      </c>
    </row>
    <row r="48" ht="16" customHeight="1" spans="1:1" x14ac:dyDescent="0.25">
      <c r="A48" s="2" t="s">
        <v>1</v>
      </c>
    </row>
    <row r="49" ht="16" customHeight="1" spans="1:1" x14ac:dyDescent="0.25">
      <c r="A49" s="3" t="s">
        <v>41</v>
      </c>
    </row>
    <row r="50" ht="16" customHeight="1" spans="1:1" x14ac:dyDescent="0.25">
      <c r="A50" s="2" t="s">
        <v>42</v>
      </c>
    </row>
    <row r="51" ht="16" customHeight="1" spans="1:1" x14ac:dyDescent="0.25">
      <c r="A51" s="2" t="s">
        <v>43</v>
      </c>
    </row>
    <row r="52" ht="16" customHeight="1" spans="1:1" x14ac:dyDescent="0.25">
      <c r="A52" s="2" t="s">
        <v>44</v>
      </c>
    </row>
    <row r="53" ht="16" customHeight="1" spans="1:1" x14ac:dyDescent="0.25">
      <c r="A53" s="2" t="s">
        <v>1</v>
      </c>
    </row>
    <row r="54" ht="16" customHeight="1" spans="1:1" x14ac:dyDescent="0.25">
      <c r="A54" s="3" t="s">
        <v>45</v>
      </c>
    </row>
    <row r="55" ht="16" customHeight="1" spans="1:1" x14ac:dyDescent="0.25">
      <c r="A55" s="2" t="s">
        <v>46</v>
      </c>
    </row>
    <row r="56" ht="26" customHeight="1" spans="1:1" x14ac:dyDescent="0.25">
      <c r="A56" s="2" t="s">
        <v>47</v>
      </c>
    </row>
    <row r="57" ht="16" customHeight="1" spans="1:1" x14ac:dyDescent="0.25">
      <c r="A57" s="2" t="s">
        <v>48</v>
      </c>
    </row>
    <row r="58" ht="26" customHeight="1" spans="1:1" x14ac:dyDescent="0.25">
      <c r="A58" s="2" t="s">
        <v>49</v>
      </c>
    </row>
    <row r="59" ht="16" customHeight="1" spans="1:1" x14ac:dyDescent="0.25">
      <c r="A59" s="2" t="s">
        <v>50</v>
      </c>
    </row>
    <row r="60" ht="16" customHeight="1" spans="1:1" x14ac:dyDescent="0.25">
      <c r="A60" s="2" t="s">
        <v>1</v>
      </c>
    </row>
    <row r="61" ht="16" customHeight="1" spans="1:1" x14ac:dyDescent="0.25">
      <c r="A61" s="3" t="s">
        <v>51</v>
      </c>
    </row>
    <row r="62" ht="16" customHeight="1" spans="1:1" x14ac:dyDescent="0.25">
      <c r="A62" s="2" t="s">
        <v>52</v>
      </c>
    </row>
    <row r="63" ht="16" customHeight="1" spans="1:1" x14ac:dyDescent="0.25">
      <c r="A63" s="2" t="s">
        <v>53</v>
      </c>
    </row>
    <row r="64" ht="26" customHeight="1" spans="1:1" x14ac:dyDescent="0.25">
      <c r="A64" s="2" t="s">
        <v>54</v>
      </c>
    </row>
    <row r="65" ht="16" customHeight="1" spans="1:1" x14ac:dyDescent="0.25">
      <c r="A65" s="2" t="s">
        <v>55</v>
      </c>
    </row>
    <row r="66" ht="16" customHeight="1" spans="1:1" x14ac:dyDescent="0.25">
      <c r="A66" s="2" t="s">
        <v>1</v>
      </c>
    </row>
    <row r="67" ht="26" customHeight="1" spans="1:1" x14ac:dyDescent="0.25">
      <c r="A67" s="2" t="s">
        <v>56</v>
      </c>
    </row>
    <row r="68" ht="16" customHeight="1" spans="1:1" x14ac:dyDescent="0.25">
      <c r="A68" s="2" t="s">
        <v>57</v>
      </c>
    </row>
    <row r="69" ht="16" customHeight="1" spans="1:1" x14ac:dyDescent="0.25">
      <c r="A69" s="2" t="s">
        <v>58</v>
      </c>
    </row>
  </sheetData>
  <pageMargins left="0.4" right="0.4" top="0.5" bottom="0.5" header="0.2" footer="0.2"/>
  <pageSetup paperSize="9" orientation="portrait"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showGridLines="0"/>
  </sheetViews>
  <sheetFormatPr defaultRowHeight="18" outlineLevelRow="0" outlineLevelCol="0" x14ac:dyDescent="55" customHeight="1"/>
  <cols>
    <col min="1" max="1" width="11" customWidth="1"/>
    <col min="2" max="2" width="13" customWidth="1"/>
    <col min="3" max="3" width="18" customWidth="1"/>
    <col min="4" max="4" width="16" customWidth="1"/>
    <col min="5" max="5" width="8" customWidth="1"/>
    <col min="6" max="6" width="7" customWidth="1"/>
    <col min="7" max="7" width="22" customWidth="1"/>
    <col min="8" max="8" width="20" customWidth="1"/>
    <col min="9" max="9" width="10" customWidth="1"/>
    <col min="10" max="10" width="11" customWidth="1"/>
    <col min="11" max="11" width="12" customWidth="1"/>
    <col min="12" max="12" width="13" customWidth="1"/>
    <col min="13" max="13" width="8" customWidth="1"/>
    <col min="14" max="14" width="20" customWidth="1"/>
  </cols>
  <sheetData>
    <row r="1" ht="26" customHeight="1" spans="1:14" x14ac:dyDescent="0.25">
      <c r="A1" s="5" t="s">
        <v>0</v>
      </c>
      <c r="B1" s="5"/>
      <c r="C1" s="5"/>
      <c r="D1" s="5"/>
      <c r="E1" s="5"/>
      <c r="F1" s="5"/>
      <c r="G1" s="5"/>
      <c r="H1" s="5"/>
      <c r="I1" s="5"/>
      <c r="J1" s="5"/>
      <c r="K1" s="5"/>
      <c r="L1" s="5"/>
      <c r="M1" s="5"/>
      <c r="N1" s="5"/>
    </row>
    <row r="2" ht="20" customHeight="1" spans="1:10" x14ac:dyDescent="0.25">
      <c r="A2" s="6" t="s">
        <v>59</v>
      </c>
      <c r="B2" s="7" t="s">
        <v>1</v>
      </c>
      <c r="C2" s="7"/>
      <c r="D2" s="7"/>
      <c r="E2" s="6" t="s">
        <v>60</v>
      </c>
      <c r="F2" s="7" t="s">
        <v>1</v>
      </c>
      <c r="G2" s="7"/>
      <c r="H2" s="6" t="s">
        <v>61</v>
      </c>
      <c r="I2" s="7" t="s">
        <v>1</v>
      </c>
      <c r="J2" s="7"/>
    </row>
    <row r="4" ht="34" customHeight="1" spans="1:14" x14ac:dyDescent="0.25">
      <c r="A4" s="8" t="s">
        <v>62</v>
      </c>
      <c r="B4" s="8" t="s">
        <v>63</v>
      </c>
      <c r="C4" s="8" t="s">
        <v>64</v>
      </c>
      <c r="D4" s="8" t="s">
        <v>65</v>
      </c>
      <c r="E4" s="8" t="s">
        <v>66</v>
      </c>
      <c r="F4" s="8" t="s">
        <v>67</v>
      </c>
      <c r="G4" s="8" t="s">
        <v>68</v>
      </c>
      <c r="H4" s="8" t="s">
        <v>69</v>
      </c>
      <c r="I4" s="8" t="s">
        <v>70</v>
      </c>
      <c r="J4" s="8" t="s">
        <v>71</v>
      </c>
      <c r="K4" s="8" t="s">
        <v>72</v>
      </c>
      <c r="L4" s="8" t="s">
        <v>73</v>
      </c>
      <c r="M4" s="8" t="s">
        <v>74</v>
      </c>
      <c r="N4" s="8" t="s">
        <v>75</v>
      </c>
    </row>
    <row r="5" ht="15" customHeight="1" spans="1:14" x14ac:dyDescent="0.25">
      <c r="A5" s="9" t="s">
        <v>1</v>
      </c>
      <c r="B5" s="9" t="s">
        <v>1</v>
      </c>
      <c r="C5" s="10" t="s">
        <v>76</v>
      </c>
      <c r="D5" s="10" t="s">
        <v>77</v>
      </c>
      <c r="E5" s="10" t="s">
        <v>76</v>
      </c>
      <c r="F5" s="10" t="s">
        <v>78</v>
      </c>
      <c r="G5" s="10" t="s">
        <v>77</v>
      </c>
      <c r="H5" s="10" t="s">
        <v>79</v>
      </c>
      <c r="I5" s="10" t="s">
        <v>80</v>
      </c>
      <c r="J5" s="10" t="s">
        <v>80</v>
      </c>
      <c r="K5" s="10" t="s">
        <v>81</v>
      </c>
      <c r="L5" s="10" t="s">
        <v>82</v>
      </c>
      <c r="M5" s="9" t="s">
        <v>1</v>
      </c>
      <c r="N5" s="9" t="s">
        <v>1</v>
      </c>
    </row>
    <row r="6" ht="20" customHeight="1" spans="1:14" x14ac:dyDescent="0.25">
      <c r="A6" s="11"/>
      <c r="B6" s="11"/>
      <c r="C6" s="12"/>
      <c r="D6" s="12"/>
      <c r="E6" s="13"/>
      <c r="F6" s="14">
        <f>IF(E6="","",IF(E6&gt;=1.5,"対象","対象外"))</f>
      </c>
      <c r="G6" s="12"/>
      <c r="H6" s="12"/>
      <c r="I6" s="14"/>
      <c r="J6" s="14">
        <f>IF(I6="","",IF(I6=0,"元請け",I6&amp;"次請け"))</f>
      </c>
      <c r="K6" s="11"/>
      <c r="L6" s="11">
        <f>IF(B6="","",EDATE(B6,12))</f>
      </c>
      <c r="M6" s="14">
        <f>IF(L6="","",L6-TODAY())</f>
      </c>
      <c r="N6" s="12"/>
    </row>
    <row r="7" ht="20" customHeight="1" spans="1:14" x14ac:dyDescent="0.25">
      <c r="A7" s="15"/>
      <c r="B7" s="15"/>
      <c r="C7" s="16"/>
      <c r="D7" s="16"/>
      <c r="E7" s="17"/>
      <c r="F7" s="18">
        <f>IF(E7="","",IF(E7&gt;=1.5,"対象","対象外"))</f>
      </c>
      <c r="G7" s="16"/>
      <c r="H7" s="16"/>
      <c r="I7" s="18"/>
      <c r="J7" s="18">
        <f>IF(I7="","",IF(I7=0,"元請け",I7&amp;"次請け"))</f>
      </c>
      <c r="K7" s="15"/>
      <c r="L7" s="15">
        <f>IF(B7="","",EDATE(B7,12))</f>
      </c>
      <c r="M7" s="18">
        <f>IF(L7="","",L7-TODAY())</f>
      </c>
      <c r="N7" s="16"/>
    </row>
    <row r="8" ht="20" customHeight="1" spans="1:14" x14ac:dyDescent="0.25">
      <c r="A8" s="11"/>
      <c r="B8" s="11"/>
      <c r="C8" s="12"/>
      <c r="D8" s="12"/>
      <c r="E8" s="13"/>
      <c r="F8" s="14">
        <f>IF(E8="","",IF(E8&gt;=1.5,"対象","対象外"))</f>
      </c>
      <c r="G8" s="12"/>
      <c r="H8" s="12"/>
      <c r="I8" s="14"/>
      <c r="J8" s="14">
        <f>IF(I8="","",IF(I8=0,"元請け",I8&amp;"次請け"))</f>
      </c>
      <c r="K8" s="11"/>
      <c r="L8" s="11">
        <f>IF(B8="","",EDATE(B8,12))</f>
      </c>
      <c r="M8" s="14">
        <f>IF(L8="","",L8-TODAY())</f>
      </c>
      <c r="N8" s="12"/>
    </row>
    <row r="9" ht="20" customHeight="1" spans="1:14" x14ac:dyDescent="0.25">
      <c r="A9" s="15"/>
      <c r="B9" s="15"/>
      <c r="C9" s="16"/>
      <c r="D9" s="16"/>
      <c r="E9" s="17"/>
      <c r="F9" s="18">
        <f>IF(E9="","",IF(E9&gt;=1.5,"対象","対象外"))</f>
      </c>
      <c r="G9" s="16"/>
      <c r="H9" s="16"/>
      <c r="I9" s="18"/>
      <c r="J9" s="18">
        <f>IF(I9="","",IF(I9=0,"元請け",I9&amp;"次請け"))</f>
      </c>
      <c r="K9" s="15"/>
      <c r="L9" s="15">
        <f>IF(B9="","",EDATE(B9,12))</f>
      </c>
      <c r="M9" s="18">
        <f>IF(L9="","",L9-TODAY())</f>
      </c>
      <c r="N9" s="16"/>
    </row>
    <row r="10" ht="20" customHeight="1" spans="1:14" x14ac:dyDescent="0.25">
      <c r="A10" s="11"/>
      <c r="B10" s="11"/>
      <c r="C10" s="12"/>
      <c r="D10" s="12"/>
      <c r="E10" s="13"/>
      <c r="F10" s="14">
        <f>IF(E10="","",IF(E10&gt;=1.5,"対象","対象外"))</f>
      </c>
      <c r="G10" s="12"/>
      <c r="H10" s="12"/>
      <c r="I10" s="14"/>
      <c r="J10" s="14">
        <f>IF(I10="","",IF(I10=0,"元請け",I10&amp;"次請け"))</f>
      </c>
      <c r="K10" s="11"/>
      <c r="L10" s="11">
        <f>IF(B10="","",EDATE(B10,12))</f>
      </c>
      <c r="M10" s="14">
        <f>IF(L10="","",L10-TODAY())</f>
      </c>
      <c r="N10" s="12"/>
    </row>
    <row r="11" ht="20" customHeight="1" spans="1:14" x14ac:dyDescent="0.25">
      <c r="A11" s="15"/>
      <c r="B11" s="15"/>
      <c r="C11" s="16"/>
      <c r="D11" s="16"/>
      <c r="E11" s="17"/>
      <c r="F11" s="18">
        <f>IF(E11="","",IF(E11&gt;=1.5,"対象","対象外"))</f>
      </c>
      <c r="G11" s="16"/>
      <c r="H11" s="16"/>
      <c r="I11" s="18"/>
      <c r="J11" s="18">
        <f>IF(I11="","",IF(I11=0,"元請け",I11&amp;"次請け"))</f>
      </c>
      <c r="K11" s="15"/>
      <c r="L11" s="15">
        <f>IF(B11="","",EDATE(B11,12))</f>
      </c>
      <c r="M11" s="18">
        <f>IF(L11="","",L11-TODAY())</f>
      </c>
      <c r="N11" s="16"/>
    </row>
    <row r="12" ht="20" customHeight="1" spans="1:14" x14ac:dyDescent="0.25">
      <c r="A12" s="11"/>
      <c r="B12" s="11"/>
      <c r="C12" s="12"/>
      <c r="D12" s="12"/>
      <c r="E12" s="13"/>
      <c r="F12" s="14">
        <f>IF(E12="","",IF(E12&gt;=1.5,"対象","対象外"))</f>
      </c>
      <c r="G12" s="12"/>
      <c r="H12" s="12"/>
      <c r="I12" s="14"/>
      <c r="J12" s="14">
        <f>IF(I12="","",IF(I12=0,"元請け",I12&amp;"次請け"))</f>
      </c>
      <c r="K12" s="11"/>
      <c r="L12" s="11">
        <f>IF(B12="","",EDATE(B12,12))</f>
      </c>
      <c r="M12" s="14">
        <f>IF(L12="","",L12-TODAY())</f>
      </c>
      <c r="N12" s="12"/>
    </row>
    <row r="13" ht="20" customHeight="1" spans="1:14" x14ac:dyDescent="0.25">
      <c r="A13" s="15"/>
      <c r="B13" s="15"/>
      <c r="C13" s="16"/>
      <c r="D13" s="16"/>
      <c r="E13" s="17"/>
      <c r="F13" s="18">
        <f>IF(E13="","",IF(E13&gt;=1.5,"対象","対象外"))</f>
      </c>
      <c r="G13" s="16"/>
      <c r="H13" s="16"/>
      <c r="I13" s="18"/>
      <c r="J13" s="18">
        <f>IF(I13="","",IF(I13=0,"元請け",I13&amp;"次請け"))</f>
      </c>
      <c r="K13" s="15"/>
      <c r="L13" s="15">
        <f>IF(B13="","",EDATE(B13,12))</f>
      </c>
      <c r="M13" s="18">
        <f>IF(L13="","",L13-TODAY())</f>
      </c>
      <c r="N13" s="16"/>
    </row>
    <row r="14" ht="20" customHeight="1" spans="1:14" x14ac:dyDescent="0.25">
      <c r="A14" s="11"/>
      <c r="B14" s="11"/>
      <c r="C14" s="12"/>
      <c r="D14" s="12"/>
      <c r="E14" s="13"/>
      <c r="F14" s="14">
        <f>IF(E14="","",IF(E14&gt;=1.5,"対象","対象外"))</f>
      </c>
      <c r="G14" s="12"/>
      <c r="H14" s="12"/>
      <c r="I14" s="14"/>
      <c r="J14" s="14">
        <f>IF(I14="","",IF(I14=0,"元請け",I14&amp;"次請け"))</f>
      </c>
      <c r="K14" s="11"/>
      <c r="L14" s="11">
        <f>IF(B14="","",EDATE(B14,12))</f>
      </c>
      <c r="M14" s="14">
        <f>IF(L14="","",L14-TODAY())</f>
      </c>
      <c r="N14" s="12"/>
    </row>
    <row r="15" ht="20" customHeight="1" spans="1:14" x14ac:dyDescent="0.25">
      <c r="A15" s="15"/>
      <c r="B15" s="15"/>
      <c r="C15" s="16"/>
      <c r="D15" s="16"/>
      <c r="E15" s="17"/>
      <c r="F15" s="18">
        <f>IF(E15="","",IF(E15&gt;=1.5,"対象","対象外"))</f>
      </c>
      <c r="G15" s="16"/>
      <c r="H15" s="16"/>
      <c r="I15" s="18"/>
      <c r="J15" s="18">
        <f>IF(I15="","",IF(I15=0,"元請け",I15&amp;"次請け"))</f>
      </c>
      <c r="K15" s="15"/>
      <c r="L15" s="15">
        <f>IF(B15="","",EDATE(B15,12))</f>
      </c>
      <c r="M15" s="18">
        <f>IF(L15="","",L15-TODAY())</f>
      </c>
      <c r="N15" s="16"/>
    </row>
    <row r="16" ht="20" customHeight="1" spans="1:14" x14ac:dyDescent="0.25">
      <c r="A16" s="11"/>
      <c r="B16" s="11"/>
      <c r="C16" s="12"/>
      <c r="D16" s="12"/>
      <c r="E16" s="13"/>
      <c r="F16" s="14">
        <f>IF(E16="","",IF(E16&gt;=1.5,"対象","対象外"))</f>
      </c>
      <c r="G16" s="12"/>
      <c r="H16" s="12"/>
      <c r="I16" s="14"/>
      <c r="J16" s="14">
        <f>IF(I16="","",IF(I16=0,"元請け",I16&amp;"次請け"))</f>
      </c>
      <c r="K16" s="11"/>
      <c r="L16" s="11">
        <f>IF(B16="","",EDATE(B16,12))</f>
      </c>
      <c r="M16" s="14">
        <f>IF(L16="","",L16-TODAY())</f>
      </c>
      <c r="N16" s="12"/>
    </row>
    <row r="17" ht="20" customHeight="1" spans="1:14" x14ac:dyDescent="0.25">
      <c r="A17" s="15"/>
      <c r="B17" s="15"/>
      <c r="C17" s="16"/>
      <c r="D17" s="16"/>
      <c r="E17" s="17"/>
      <c r="F17" s="18">
        <f>IF(E17="","",IF(E17&gt;=1.5,"対象","対象外"))</f>
      </c>
      <c r="G17" s="16"/>
      <c r="H17" s="16"/>
      <c r="I17" s="18"/>
      <c r="J17" s="18">
        <f>IF(I17="","",IF(I17=0,"元請け",I17&amp;"次請け"))</f>
      </c>
      <c r="K17" s="15"/>
      <c r="L17" s="15">
        <f>IF(B17="","",EDATE(B17,12))</f>
      </c>
      <c r="M17" s="18">
        <f>IF(L17="","",L17-TODAY())</f>
      </c>
      <c r="N17" s="16"/>
    </row>
    <row r="18" ht="20" customHeight="1" spans="1:14" x14ac:dyDescent="0.25">
      <c r="A18" s="11"/>
      <c r="B18" s="11"/>
      <c r="C18" s="12"/>
      <c r="D18" s="12"/>
      <c r="E18" s="13"/>
      <c r="F18" s="14">
        <f>IF(E18="","",IF(E18&gt;=1.5,"対象","対象外"))</f>
      </c>
      <c r="G18" s="12"/>
      <c r="H18" s="12"/>
      <c r="I18" s="14"/>
      <c r="J18" s="14">
        <f>IF(I18="","",IF(I18=0,"元請け",I18&amp;"次請け"))</f>
      </c>
      <c r="K18" s="11"/>
      <c r="L18" s="11">
        <f>IF(B18="","",EDATE(B18,12))</f>
      </c>
      <c r="M18" s="14">
        <f>IF(L18="","",L18-TODAY())</f>
      </c>
      <c r="N18" s="12"/>
    </row>
    <row r="19" ht="20" customHeight="1" spans="1:14" x14ac:dyDescent="0.25">
      <c r="A19" s="15"/>
      <c r="B19" s="15"/>
      <c r="C19" s="16"/>
      <c r="D19" s="16"/>
      <c r="E19" s="17"/>
      <c r="F19" s="18">
        <f>IF(E19="","",IF(E19&gt;=1.5,"対象","対象外"))</f>
      </c>
      <c r="G19" s="16"/>
      <c r="H19" s="16"/>
      <c r="I19" s="18"/>
      <c r="J19" s="18">
        <f>IF(I19="","",IF(I19=0,"元請け",I19&amp;"次請け"))</f>
      </c>
      <c r="K19" s="15"/>
      <c r="L19" s="15">
        <f>IF(B19="","",EDATE(B19,12))</f>
      </c>
      <c r="M19" s="18">
        <f>IF(L19="","",L19-TODAY())</f>
      </c>
      <c r="N19" s="16"/>
    </row>
    <row r="20" ht="20" customHeight="1" spans="1:14" x14ac:dyDescent="0.25">
      <c r="A20" s="11"/>
      <c r="B20" s="11"/>
      <c r="C20" s="12"/>
      <c r="D20" s="12"/>
      <c r="E20" s="13"/>
      <c r="F20" s="14">
        <f>IF(E20="","",IF(E20&gt;=1.5,"対象","対象外"))</f>
      </c>
      <c r="G20" s="12"/>
      <c r="H20" s="12"/>
      <c r="I20" s="14"/>
      <c r="J20" s="14">
        <f>IF(I20="","",IF(I20=0,"元請け",I20&amp;"次請け"))</f>
      </c>
      <c r="K20" s="11"/>
      <c r="L20" s="11">
        <f>IF(B20="","",EDATE(B20,12))</f>
      </c>
      <c r="M20" s="14">
        <f>IF(L20="","",L20-TODAY())</f>
      </c>
      <c r="N20" s="12"/>
    </row>
    <row r="21" ht="20" customHeight="1" spans="1:14" x14ac:dyDescent="0.25">
      <c r="A21" s="15"/>
      <c r="B21" s="15"/>
      <c r="C21" s="16"/>
      <c r="D21" s="16"/>
      <c r="E21" s="17"/>
      <c r="F21" s="18">
        <f>IF(E21="","",IF(E21&gt;=1.5,"対象","対象外"))</f>
      </c>
      <c r="G21" s="16"/>
      <c r="H21" s="16"/>
      <c r="I21" s="18"/>
      <c r="J21" s="18">
        <f>IF(I21="","",IF(I21=0,"元請け",I21&amp;"次請け"))</f>
      </c>
      <c r="K21" s="15"/>
      <c r="L21" s="15">
        <f>IF(B21="","",EDATE(B21,12))</f>
      </c>
      <c r="M21" s="18">
        <f>IF(L21="","",L21-TODAY())</f>
      </c>
      <c r="N21" s="16"/>
    </row>
    <row r="22" ht="20" customHeight="1" spans="1:14" x14ac:dyDescent="0.25">
      <c r="A22" s="11"/>
      <c r="B22" s="11"/>
      <c r="C22" s="12"/>
      <c r="D22" s="12"/>
      <c r="E22" s="13"/>
      <c r="F22" s="14">
        <f>IF(E22="","",IF(E22&gt;=1.5,"対象","対象外"))</f>
      </c>
      <c r="G22" s="12"/>
      <c r="H22" s="12"/>
      <c r="I22" s="14"/>
      <c r="J22" s="14">
        <f>IF(I22="","",IF(I22=0,"元請け",I22&amp;"次請け"))</f>
      </c>
      <c r="K22" s="11"/>
      <c r="L22" s="11">
        <f>IF(B22="","",EDATE(B22,12))</f>
      </c>
      <c r="M22" s="14">
        <f>IF(L22="","",L22-TODAY())</f>
      </c>
      <c r="N22" s="12"/>
    </row>
    <row r="23" ht="20" customHeight="1" spans="1:14" x14ac:dyDescent="0.25">
      <c r="A23" s="15"/>
      <c r="B23" s="15"/>
      <c r="C23" s="16"/>
      <c r="D23" s="16"/>
      <c r="E23" s="17"/>
      <c r="F23" s="18">
        <f>IF(E23="","",IF(E23&gt;=1.5,"対象","対象外"))</f>
      </c>
      <c r="G23" s="16"/>
      <c r="H23" s="16"/>
      <c r="I23" s="18"/>
      <c r="J23" s="18">
        <f>IF(I23="","",IF(I23=0,"元請け",I23&amp;"次請け"))</f>
      </c>
      <c r="K23" s="15"/>
      <c r="L23" s="15">
        <f>IF(B23="","",EDATE(B23,12))</f>
      </c>
      <c r="M23" s="18">
        <f>IF(L23="","",L23-TODAY())</f>
      </c>
      <c r="N23" s="16"/>
    </row>
    <row r="24" ht="20" customHeight="1" spans="1:14" x14ac:dyDescent="0.25">
      <c r="A24" s="11"/>
      <c r="B24" s="11"/>
      <c r="C24" s="12"/>
      <c r="D24" s="12"/>
      <c r="E24" s="13"/>
      <c r="F24" s="14">
        <f>IF(E24="","",IF(E24&gt;=1.5,"対象","対象外"))</f>
      </c>
      <c r="G24" s="12"/>
      <c r="H24" s="12"/>
      <c r="I24" s="14"/>
      <c r="J24" s="14">
        <f>IF(I24="","",IF(I24=0,"元請け",I24&amp;"次請け"))</f>
      </c>
      <c r="K24" s="11"/>
      <c r="L24" s="11">
        <f>IF(B24="","",EDATE(B24,12))</f>
      </c>
      <c r="M24" s="14">
        <f>IF(L24="","",L24-TODAY())</f>
      </c>
      <c r="N24" s="12"/>
    </row>
    <row r="25" ht="20" customHeight="1" spans="1:14" x14ac:dyDescent="0.25">
      <c r="A25" s="15"/>
      <c r="B25" s="15"/>
      <c r="C25" s="16"/>
      <c r="D25" s="16"/>
      <c r="E25" s="17"/>
      <c r="F25" s="18">
        <f>IF(E25="","",IF(E25&gt;=1.5,"対象","対象外"))</f>
      </c>
      <c r="G25" s="16"/>
      <c r="H25" s="16"/>
      <c r="I25" s="18"/>
      <c r="J25" s="18">
        <f>IF(I25="","",IF(I25=0,"元請け",I25&amp;"次請け"))</f>
      </c>
      <c r="K25" s="15"/>
      <c r="L25" s="15">
        <f>IF(B25="","",EDATE(B25,12))</f>
      </c>
      <c r="M25" s="18">
        <f>IF(L25="","",L25-TODAY())</f>
      </c>
      <c r="N25" s="16"/>
    </row>
    <row r="26" ht="20" customHeight="1" spans="1:14" x14ac:dyDescent="0.25">
      <c r="A26" s="11"/>
      <c r="B26" s="11"/>
      <c r="C26" s="12"/>
      <c r="D26" s="12"/>
      <c r="E26" s="13"/>
      <c r="F26" s="14">
        <f>IF(E26="","",IF(E26&gt;=1.5,"対象","対象外"))</f>
      </c>
      <c r="G26" s="12"/>
      <c r="H26" s="12"/>
      <c r="I26" s="14"/>
      <c r="J26" s="14">
        <f>IF(I26="","",IF(I26=0,"元請け",I26&amp;"次請け"))</f>
      </c>
      <c r="K26" s="11"/>
      <c r="L26" s="11">
        <f>IF(B26="","",EDATE(B26,12))</f>
      </c>
      <c r="M26" s="14">
        <f>IF(L26="","",L26-TODAY())</f>
      </c>
      <c r="N26" s="12"/>
    </row>
    <row r="27" ht="20" customHeight="1" spans="1:14" x14ac:dyDescent="0.25">
      <c r="A27" s="15"/>
      <c r="B27" s="15"/>
      <c r="C27" s="16"/>
      <c r="D27" s="16"/>
      <c r="E27" s="17"/>
      <c r="F27" s="18">
        <f>IF(E27="","",IF(E27&gt;=1.5,"対象","対象外"))</f>
      </c>
      <c r="G27" s="16"/>
      <c r="H27" s="16"/>
      <c r="I27" s="18"/>
      <c r="J27" s="18">
        <f>IF(I27="","",IF(I27=0,"元請け",I27&amp;"次請け"))</f>
      </c>
      <c r="K27" s="15"/>
      <c r="L27" s="15">
        <f>IF(B27="","",EDATE(B27,12))</f>
      </c>
      <c r="M27" s="18">
        <f>IF(L27="","",L27-TODAY())</f>
      </c>
      <c r="N27" s="16"/>
    </row>
    <row r="28" ht="20" customHeight="1" spans="1:14" x14ac:dyDescent="0.25">
      <c r="A28" s="11"/>
      <c r="B28" s="11"/>
      <c r="C28" s="12"/>
      <c r="D28" s="12"/>
      <c r="E28" s="13"/>
      <c r="F28" s="14">
        <f>IF(E28="","",IF(E28&gt;=1.5,"対象","対象外"))</f>
      </c>
      <c r="G28" s="12"/>
      <c r="H28" s="12"/>
      <c r="I28" s="14"/>
      <c r="J28" s="14">
        <f>IF(I28="","",IF(I28=0,"元請け",I28&amp;"次請け"))</f>
      </c>
      <c r="K28" s="11"/>
      <c r="L28" s="11">
        <f>IF(B28="","",EDATE(B28,12))</f>
      </c>
      <c r="M28" s="14">
        <f>IF(L28="","",L28-TODAY())</f>
      </c>
      <c r="N28" s="12"/>
    </row>
    <row r="29" ht="20" customHeight="1" spans="1:14" x14ac:dyDescent="0.25">
      <c r="A29" s="15"/>
      <c r="B29" s="15"/>
      <c r="C29" s="16"/>
      <c r="D29" s="16"/>
      <c r="E29" s="17"/>
      <c r="F29" s="18">
        <f>IF(E29="","",IF(E29&gt;=1.5,"対象","対象外"))</f>
      </c>
      <c r="G29" s="16"/>
      <c r="H29" s="16"/>
      <c r="I29" s="18"/>
      <c r="J29" s="18">
        <f>IF(I29="","",IF(I29=0,"元請け",I29&amp;"次請け"))</f>
      </c>
      <c r="K29" s="15"/>
      <c r="L29" s="15">
        <f>IF(B29="","",EDATE(B29,12))</f>
      </c>
      <c r="M29" s="18">
        <f>IF(L29="","",L29-TODAY())</f>
      </c>
      <c r="N29" s="16"/>
    </row>
    <row r="31" ht="13" customHeight="1" spans="1:14" x14ac:dyDescent="0.25">
      <c r="A31" s="19" t="s">
        <v>83</v>
      </c>
      <c r="B31" s="19"/>
      <c r="C31" s="19"/>
      <c r="D31" s="19"/>
      <c r="E31" s="19"/>
      <c r="F31" s="19"/>
      <c r="G31" s="19"/>
      <c r="H31" s="19"/>
      <c r="I31" s="19"/>
      <c r="J31" s="19"/>
      <c r="K31" s="19"/>
      <c r="L31" s="19"/>
      <c r="M31" s="19"/>
      <c r="N31" s="19"/>
    </row>
    <row r="32" ht="13" customHeight="1" spans="1:14" x14ac:dyDescent="0.25">
      <c r="A32" s="19" t="s">
        <v>84</v>
      </c>
      <c r="B32" s="19"/>
      <c r="C32" s="19"/>
      <c r="D32" s="19"/>
      <c r="E32" s="19"/>
      <c r="F32" s="19"/>
      <c r="G32" s="19"/>
      <c r="H32" s="19"/>
      <c r="I32" s="19"/>
      <c r="J32" s="19"/>
      <c r="K32" s="19"/>
      <c r="L32" s="19"/>
      <c r="M32" s="19"/>
      <c r="N32" s="19"/>
    </row>
    <row r="33" ht="13" customHeight="1" spans="1:14" x14ac:dyDescent="0.25">
      <c r="A33" s="20" t="s">
        <v>85</v>
      </c>
      <c r="B33" s="20"/>
      <c r="C33" s="20"/>
      <c r="D33" s="20"/>
      <c r="E33" s="20"/>
      <c r="F33" s="20"/>
      <c r="G33" s="20"/>
      <c r="H33" s="20"/>
      <c r="I33" s="20"/>
      <c r="J33" s="20"/>
      <c r="K33" s="20"/>
      <c r="L33" s="20"/>
      <c r="M33" s="20"/>
      <c r="N33" s="20"/>
    </row>
    <row r="34" ht="13" customHeight="1" spans="1:14" x14ac:dyDescent="0.25">
      <c r="A34" s="20" t="s">
        <v>86</v>
      </c>
      <c r="B34" s="20"/>
      <c r="C34" s="20"/>
      <c r="D34" s="20"/>
      <c r="E34" s="20"/>
      <c r="F34" s="20"/>
      <c r="G34" s="20"/>
      <c r="H34" s="20"/>
      <c r="I34" s="20"/>
      <c r="J34" s="20"/>
      <c r="K34" s="20"/>
      <c r="L34" s="20"/>
      <c r="M34" s="20"/>
      <c r="N34" s="20"/>
    </row>
    <row r="35" ht="13" customHeight="1" spans="1:14" x14ac:dyDescent="0.25">
      <c r="A35" s="20" t="s">
        <v>87</v>
      </c>
      <c r="B35" s="20"/>
      <c r="C35" s="20"/>
      <c r="D35" s="20"/>
      <c r="E35" s="20"/>
      <c r="F35" s="20"/>
      <c r="G35" s="20"/>
      <c r="H35" s="20"/>
      <c r="I35" s="20"/>
      <c r="J35" s="20"/>
      <c r="K35" s="20"/>
      <c r="L35" s="20"/>
      <c r="M35" s="20"/>
      <c r="N35" s="20"/>
    </row>
    <row r="36" spans="1:14" x14ac:dyDescent="0.25">
      <c r="A36" s="20" t="s">
        <v>88</v>
      </c>
      <c r="B36" s="20"/>
      <c r="C36" s="20"/>
      <c r="D36" s="20"/>
      <c r="E36" s="20"/>
      <c r="F36" s="20"/>
      <c r="G36" s="20"/>
      <c r="H36" s="20"/>
      <c r="I36" s="20"/>
      <c r="J36" s="20"/>
      <c r="K36" s="20"/>
      <c r="L36" s="20"/>
      <c r="M36" s="20"/>
      <c r="N36" s="20"/>
    </row>
  </sheetData>
  <mergeCells count="10">
    <mergeCell ref="A1:N1"/>
    <mergeCell ref="B2:D2"/>
    <mergeCell ref="F2:G2"/>
    <mergeCell ref="I2:J2"/>
    <mergeCell ref="A31:N31"/>
    <mergeCell ref="A32:N32"/>
    <mergeCell ref="A33:N33"/>
    <mergeCell ref="A34:N34"/>
    <mergeCell ref="A35:N35"/>
    <mergeCell ref="A36:N36"/>
  </mergeCells>
  <conditionalFormatting sqref="F6:F29">
    <cfRule type="cellIs" dxfId="0" priority="1" operator="equal">
      <formula>"対象外"</formula>
    </cfRule>
  </conditionalFormatting>
  <conditionalFormatting sqref="M6:M29">
    <cfRule type="cellIs" dxfId="1" priority="2" operator="lessThanOrEqual">
      <formula>30</formula>
    </cfRule>
  </conditionalFormatting>
  <dataValidations count="2">
    <dataValidation type="list" allowBlank="1" sqref="I10:I29">
      <formula1>"0,1,2,3,4,5"</formula1>
    </dataValidation>
    <dataValidation type="list" allowBlank="1" sqref="I6:I29">
      <formula1>"0,1,2,3,4,5"</formula1>
    </dataValidation>
  </dataValidations>
  <printOptions horizontalCentered="1"/>
  <pageMargins left="0.35" right="0.35" top="0.45" bottom="0.45" header="0.2" footer="0.2"/>
  <pageSetup paperSize="9" orientation="landscape" fitToWidth="1" fitToHeight="0"/>
  <headerFooter>
    <oddFooter>&amp;L&amp;8実運送体制管理簿（元請用・請負階層つき）&amp;C&amp;8&amp;P / &amp;N&amp;R&amp;8管理板 kanri.tenkenban.com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showGridLines="0"/>
  </sheetViews>
  <sheetFormatPr defaultRowHeight="18" outlineLevelRow="0" outlineLevelCol="0" x14ac:dyDescent="55" customHeight="1"/>
  <cols>
    <col min="1" max="1" width="11" customWidth="1"/>
    <col min="2" max="2" width="13" customWidth="1"/>
    <col min="3" max="3" width="18" customWidth="1"/>
    <col min="4" max="4" width="16" customWidth="1"/>
    <col min="5" max="5" width="8" customWidth="1"/>
    <col min="6" max="6" width="7" customWidth="1"/>
    <col min="7" max="7" width="22" customWidth="1"/>
    <col min="8" max="8" width="20" customWidth="1"/>
    <col min="9" max="9" width="10" customWidth="1"/>
    <col min="10" max="10" width="11" customWidth="1"/>
    <col min="11" max="11" width="12" customWidth="1"/>
    <col min="12" max="12" width="13" customWidth="1"/>
    <col min="13" max="13" width="8" customWidth="1"/>
    <col min="14" max="14" width="20" customWidth="1"/>
  </cols>
  <sheetData>
    <row r="1" ht="26" customHeight="1" spans="1:14" x14ac:dyDescent="0.25">
      <c r="A1" s="5" t="s">
        <v>89</v>
      </c>
      <c r="B1" s="5"/>
      <c r="C1" s="5"/>
      <c r="D1" s="5"/>
      <c r="E1" s="5"/>
      <c r="F1" s="5"/>
      <c r="G1" s="5"/>
      <c r="H1" s="5"/>
      <c r="I1" s="5"/>
      <c r="J1" s="5"/>
      <c r="K1" s="5"/>
      <c r="L1" s="5"/>
      <c r="M1" s="5"/>
      <c r="N1" s="5"/>
    </row>
    <row r="2" ht="20" customHeight="1" spans="1:10" x14ac:dyDescent="0.25">
      <c r="A2" s="6" t="s">
        <v>59</v>
      </c>
      <c r="B2" s="7" t="s">
        <v>90</v>
      </c>
      <c r="C2" s="7"/>
      <c r="D2" s="7"/>
      <c r="E2" s="6" t="s">
        <v>60</v>
      </c>
      <c r="F2" s="7" t="s">
        <v>91</v>
      </c>
      <c r="G2" s="7"/>
      <c r="H2" s="6" t="s">
        <v>61</v>
      </c>
      <c r="I2" s="7" t="s">
        <v>92</v>
      </c>
      <c r="J2" s="7"/>
    </row>
    <row r="4" ht="34" customHeight="1" spans="1:14" x14ac:dyDescent="0.25">
      <c r="A4" s="8" t="s">
        <v>62</v>
      </c>
      <c r="B4" s="8" t="s">
        <v>63</v>
      </c>
      <c r="C4" s="8" t="s">
        <v>64</v>
      </c>
      <c r="D4" s="8" t="s">
        <v>65</v>
      </c>
      <c r="E4" s="8" t="s">
        <v>66</v>
      </c>
      <c r="F4" s="8" t="s">
        <v>67</v>
      </c>
      <c r="G4" s="8" t="s">
        <v>68</v>
      </c>
      <c r="H4" s="8" t="s">
        <v>69</v>
      </c>
      <c r="I4" s="8" t="s">
        <v>70</v>
      </c>
      <c r="J4" s="8" t="s">
        <v>71</v>
      </c>
      <c r="K4" s="8" t="s">
        <v>72</v>
      </c>
      <c r="L4" s="8" t="s">
        <v>73</v>
      </c>
      <c r="M4" s="8" t="s">
        <v>74</v>
      </c>
      <c r="N4" s="8" t="s">
        <v>75</v>
      </c>
    </row>
    <row r="5" ht="15" customHeight="1" spans="1:14" x14ac:dyDescent="0.25">
      <c r="A5" s="9" t="s">
        <v>1</v>
      </c>
      <c r="B5" s="9" t="s">
        <v>1</v>
      </c>
      <c r="C5" s="10" t="s">
        <v>76</v>
      </c>
      <c r="D5" s="10" t="s">
        <v>77</v>
      </c>
      <c r="E5" s="10" t="s">
        <v>76</v>
      </c>
      <c r="F5" s="10" t="s">
        <v>78</v>
      </c>
      <c r="G5" s="10" t="s">
        <v>77</v>
      </c>
      <c r="H5" s="10" t="s">
        <v>79</v>
      </c>
      <c r="I5" s="10" t="s">
        <v>80</v>
      </c>
      <c r="J5" s="10" t="s">
        <v>80</v>
      </c>
      <c r="K5" s="10" t="s">
        <v>81</v>
      </c>
      <c r="L5" s="10" t="s">
        <v>82</v>
      </c>
      <c r="M5" s="9" t="s">
        <v>1</v>
      </c>
      <c r="N5" s="9" t="s">
        <v>1</v>
      </c>
    </row>
    <row r="6" ht="20" customHeight="1" spans="1:14" x14ac:dyDescent="0.25">
      <c r="A6" s="11">
        <v>46091</v>
      </c>
      <c r="B6" s="11">
        <v>46091</v>
      </c>
      <c r="C6" s="12" t="s">
        <v>93</v>
      </c>
      <c r="D6" s="12" t="s">
        <v>94</v>
      </c>
      <c r="E6" s="13">
        <v>2.4</v>
      </c>
      <c r="F6" s="14">
        <f>IF(E6="","",IF(E6&gt;=1.5,"対象","対象外"))</f>
      </c>
      <c r="G6" s="12" t="s">
        <v>95</v>
      </c>
      <c r="H6" s="12" t="s">
        <v>96</v>
      </c>
      <c r="I6" s="14">
        <v>1</v>
      </c>
      <c r="J6" s="14">
        <f>IF(I6="","",IF(I6=0,"元請け",I6&amp;"次請け"))</f>
      </c>
      <c r="K6" s="11">
        <v>46090</v>
      </c>
      <c r="L6" s="11">
        <f>IF(B6="","",EDATE(B6,12))</f>
      </c>
      <c r="M6" s="14">
        <f>IF(L6="","",L6-TODAY())</f>
      </c>
      <c r="N6" s="12" t="s">
        <v>1</v>
      </c>
    </row>
    <row r="7" ht="20" customHeight="1" spans="1:14" x14ac:dyDescent="0.25">
      <c r="A7" s="15">
        <v>46091</v>
      </c>
      <c r="B7" s="15">
        <v>46091</v>
      </c>
      <c r="C7" s="16" t="s">
        <v>93</v>
      </c>
      <c r="D7" s="16" t="s">
        <v>97</v>
      </c>
      <c r="E7" s="17">
        <v>3.1</v>
      </c>
      <c r="F7" s="18">
        <f>IF(E7="","",IF(E7&gt;=1.5,"対象","対象外"))</f>
      </c>
      <c r="G7" s="16" t="s">
        <v>98</v>
      </c>
      <c r="H7" s="16" t="s">
        <v>99</v>
      </c>
      <c r="I7" s="18">
        <v>0</v>
      </c>
      <c r="J7" s="18">
        <f>IF(I7="","",IF(I7=0,"元請け",I7&amp;"次請け"))</f>
      </c>
      <c r="K7" s="15"/>
      <c r="L7" s="15">
        <f>IF(B7="","",EDATE(B7,12))</f>
      </c>
      <c r="M7" s="18">
        <f>IF(L7="","",L7-TODAY())</f>
      </c>
      <c r="N7" s="16" t="s">
        <v>100</v>
      </c>
    </row>
    <row r="8" ht="20" customHeight="1" spans="1:14" x14ac:dyDescent="0.25">
      <c r="A8" s="11">
        <v>46091</v>
      </c>
      <c r="B8" s="11">
        <v>46092</v>
      </c>
      <c r="C8" s="12" t="s">
        <v>93</v>
      </c>
      <c r="D8" s="12" t="s">
        <v>97</v>
      </c>
      <c r="E8" s="13">
        <v>3.1</v>
      </c>
      <c r="F8" s="14">
        <f>IF(E8="","",IF(E8&gt;=1.5,"対象","対象外"))</f>
      </c>
      <c r="G8" s="12" t="s">
        <v>101</v>
      </c>
      <c r="H8" s="12" t="s">
        <v>102</v>
      </c>
      <c r="I8" s="14">
        <v>2</v>
      </c>
      <c r="J8" s="14">
        <f>IF(I8="","",IF(I8=0,"元請け",I8&amp;"次請け"))</f>
      </c>
      <c r="K8" s="11">
        <v>46090</v>
      </c>
      <c r="L8" s="11">
        <f>IF(B8="","",EDATE(B8,12))</f>
      </c>
      <c r="M8" s="14">
        <f>IF(L8="","",L8-TODAY())</f>
      </c>
      <c r="N8" s="12" t="s">
        <v>103</v>
      </c>
    </row>
    <row r="9" ht="20" customHeight="1" spans="1:14" x14ac:dyDescent="0.25">
      <c r="A9" s="15">
        <v>46092</v>
      </c>
      <c r="B9" s="15">
        <v>46092</v>
      </c>
      <c r="C9" s="16" t="s">
        <v>93</v>
      </c>
      <c r="D9" s="16" t="s">
        <v>104</v>
      </c>
      <c r="E9" s="17">
        <v>5</v>
      </c>
      <c r="F9" s="18">
        <f>IF(E9="","",IF(E9&gt;=1.5,"対象","対象外"))</f>
      </c>
      <c r="G9" s="16" t="s">
        <v>105</v>
      </c>
      <c r="H9" s="16" t="s">
        <v>106</v>
      </c>
      <c r="I9" s="18">
        <v>1</v>
      </c>
      <c r="J9" s="18">
        <f>IF(I9="","",IF(I9=0,"元請け",I9&amp;"次請け"))</f>
      </c>
      <c r="K9" s="15">
        <v>46091</v>
      </c>
      <c r="L9" s="15">
        <f>IF(B9="","",EDATE(B9,12))</f>
      </c>
      <c r="M9" s="18">
        <f>IF(L9="","",L9-TODAY())</f>
      </c>
      <c r="N9" s="16" t="s">
        <v>1</v>
      </c>
    </row>
    <row r="10" ht="20" customHeight="1" spans="1:14" x14ac:dyDescent="0.25">
      <c r="A10" s="11">
        <v>46092</v>
      </c>
      <c r="B10" s="11">
        <v>46093</v>
      </c>
      <c r="C10" s="12" t="s">
        <v>93</v>
      </c>
      <c r="D10" s="12" t="s">
        <v>104</v>
      </c>
      <c r="E10" s="13">
        <v>5</v>
      </c>
      <c r="F10" s="14">
        <f>IF(E10="","",IF(E10&gt;=1.5,"対象","対象外"))</f>
      </c>
      <c r="G10" s="12" t="s">
        <v>107</v>
      </c>
      <c r="H10" s="12" t="s">
        <v>108</v>
      </c>
      <c r="I10" s="14">
        <v>2</v>
      </c>
      <c r="J10" s="14">
        <f>IF(I10="","",IF(I10=0,"元請け",I10&amp;"次請け"))</f>
      </c>
      <c r="K10" s="11">
        <v>46091</v>
      </c>
      <c r="L10" s="11">
        <f>IF(B10="","",EDATE(B10,12))</f>
      </c>
      <c r="M10" s="14">
        <f>IF(L10="","",L10-TODAY())</f>
      </c>
      <c r="N10" s="12" t="s">
        <v>1</v>
      </c>
    </row>
    <row r="11" ht="20" customHeight="1" spans="1:14" x14ac:dyDescent="0.25">
      <c r="A11" s="15">
        <v>46092</v>
      </c>
      <c r="B11" s="15">
        <v>46093</v>
      </c>
      <c r="C11" s="16" t="s">
        <v>93</v>
      </c>
      <c r="D11" s="16" t="s">
        <v>104</v>
      </c>
      <c r="E11" s="17">
        <v>5</v>
      </c>
      <c r="F11" s="18">
        <f>IF(E11="","",IF(E11&gt;=1.5,"対象","対象外"))</f>
      </c>
      <c r="G11" s="16" t="s">
        <v>109</v>
      </c>
      <c r="H11" s="16" t="s">
        <v>110</v>
      </c>
      <c r="I11" s="18">
        <v>3</v>
      </c>
      <c r="J11" s="18">
        <f>IF(I11="","",IF(I11=0,"元請け",I11&amp;"次請け"))</f>
      </c>
      <c r="K11" s="15">
        <v>46091</v>
      </c>
      <c r="L11" s="15">
        <f>IF(B11="","",EDATE(B11,12))</f>
      </c>
      <c r="M11" s="18">
        <f>IF(L11="","",L11-TODAY())</f>
      </c>
      <c r="N11" s="16" t="s">
        <v>111</v>
      </c>
    </row>
    <row r="12" ht="20" customHeight="1" spans="1:14" x14ac:dyDescent="0.25">
      <c r="A12" s="11">
        <v>46093</v>
      </c>
      <c r="B12" s="11">
        <v>46093</v>
      </c>
      <c r="C12" s="12" t="s">
        <v>112</v>
      </c>
      <c r="D12" s="12" t="s">
        <v>113</v>
      </c>
      <c r="E12" s="13">
        <v>0.8</v>
      </c>
      <c r="F12" s="14">
        <f>IF(E12="","",IF(E12&gt;=1.5,"対象","対象外"))</f>
      </c>
      <c r="G12" s="12" t="s">
        <v>114</v>
      </c>
      <c r="H12" s="12" t="s">
        <v>115</v>
      </c>
      <c r="I12" s="14">
        <v>1</v>
      </c>
      <c r="J12" s="14">
        <f>IF(I12="","",IF(I12=0,"元請け",I12&amp;"次請け"))</f>
      </c>
      <c r="K12" s="11"/>
      <c r="L12" s="11">
        <f>IF(B12="","",EDATE(B12,12))</f>
      </c>
      <c r="M12" s="14">
        <f>IF(L12="","",L12-TODAY())</f>
      </c>
      <c r="N12" s="12" t="s">
        <v>116</v>
      </c>
    </row>
    <row r="13" ht="20" customHeight="1" spans="1:14" x14ac:dyDescent="0.25">
      <c r="A13" s="15"/>
      <c r="B13" s="15"/>
      <c r="C13" s="16"/>
      <c r="D13" s="16"/>
      <c r="E13" s="17"/>
      <c r="F13" s="18">
        <f>IF(E13="","",IF(E13&gt;=1.5,"対象","対象外"))</f>
      </c>
      <c r="G13" s="16"/>
      <c r="H13" s="16"/>
      <c r="I13" s="18"/>
      <c r="J13" s="18">
        <f>IF(I13="","",IF(I13=0,"元請け",I13&amp;"次請け"))</f>
      </c>
      <c r="K13" s="15"/>
      <c r="L13" s="15">
        <f>IF(B13="","",EDATE(B13,12))</f>
      </c>
      <c r="M13" s="18">
        <f>IF(L13="","",L13-TODAY())</f>
      </c>
      <c r="N13" s="16"/>
    </row>
    <row r="14" ht="20" customHeight="1" spans="1:14" x14ac:dyDescent="0.25">
      <c r="A14" s="11"/>
      <c r="B14" s="11"/>
      <c r="C14" s="12"/>
      <c r="D14" s="12"/>
      <c r="E14" s="13"/>
      <c r="F14" s="14">
        <f>IF(E14="","",IF(E14&gt;=1.5,"対象","対象外"))</f>
      </c>
      <c r="G14" s="12"/>
      <c r="H14" s="12"/>
      <c r="I14" s="14"/>
      <c r="J14" s="14">
        <f>IF(I14="","",IF(I14=0,"元請け",I14&amp;"次請け"))</f>
      </c>
      <c r="K14" s="11"/>
      <c r="L14" s="11">
        <f>IF(B14="","",EDATE(B14,12))</f>
      </c>
      <c r="M14" s="14">
        <f>IF(L14="","",L14-TODAY())</f>
      </c>
      <c r="N14" s="12"/>
    </row>
    <row r="15" ht="20" customHeight="1" spans="1:14" x14ac:dyDescent="0.25">
      <c r="A15" s="15"/>
      <c r="B15" s="15"/>
      <c r="C15" s="16"/>
      <c r="D15" s="16"/>
      <c r="E15" s="17"/>
      <c r="F15" s="18">
        <f>IF(E15="","",IF(E15&gt;=1.5,"対象","対象外"))</f>
      </c>
      <c r="G15" s="16"/>
      <c r="H15" s="16"/>
      <c r="I15" s="18"/>
      <c r="J15" s="18">
        <f>IF(I15="","",IF(I15=0,"元請け",I15&amp;"次請け"))</f>
      </c>
      <c r="K15" s="15"/>
      <c r="L15" s="15">
        <f>IF(B15="","",EDATE(B15,12))</f>
      </c>
      <c r="M15" s="18">
        <f>IF(L15="","",L15-TODAY())</f>
      </c>
      <c r="N15" s="16"/>
    </row>
    <row r="16" ht="20" customHeight="1" spans="1:14" x14ac:dyDescent="0.25">
      <c r="A16" s="11"/>
      <c r="B16" s="11"/>
      <c r="C16" s="12"/>
      <c r="D16" s="12"/>
      <c r="E16" s="13"/>
      <c r="F16" s="14">
        <f>IF(E16="","",IF(E16&gt;=1.5,"対象","対象外"))</f>
      </c>
      <c r="G16" s="12"/>
      <c r="H16" s="12"/>
      <c r="I16" s="14"/>
      <c r="J16" s="14">
        <f>IF(I16="","",IF(I16=0,"元請け",I16&amp;"次請け"))</f>
      </c>
      <c r="K16" s="11"/>
      <c r="L16" s="11">
        <f>IF(B16="","",EDATE(B16,12))</f>
      </c>
      <c r="M16" s="14">
        <f>IF(L16="","",L16-TODAY())</f>
      </c>
      <c r="N16" s="12"/>
    </row>
    <row r="17" ht="20" customHeight="1" spans="1:14" x14ac:dyDescent="0.25">
      <c r="A17" s="15"/>
      <c r="B17" s="15"/>
      <c r="C17" s="16"/>
      <c r="D17" s="16"/>
      <c r="E17" s="17"/>
      <c r="F17" s="18">
        <f>IF(E17="","",IF(E17&gt;=1.5,"対象","対象外"))</f>
      </c>
      <c r="G17" s="16"/>
      <c r="H17" s="16"/>
      <c r="I17" s="18"/>
      <c r="J17" s="18">
        <f>IF(I17="","",IF(I17=0,"元請け",I17&amp;"次請け"))</f>
      </c>
      <c r="K17" s="15"/>
      <c r="L17" s="15">
        <f>IF(B17="","",EDATE(B17,12))</f>
      </c>
      <c r="M17" s="18">
        <f>IF(L17="","",L17-TODAY())</f>
      </c>
      <c r="N17" s="16"/>
    </row>
    <row r="18" ht="20" customHeight="1" spans="1:14" x14ac:dyDescent="0.25">
      <c r="A18" s="11"/>
      <c r="B18" s="11"/>
      <c r="C18" s="12"/>
      <c r="D18" s="12"/>
      <c r="E18" s="13"/>
      <c r="F18" s="14">
        <f>IF(E18="","",IF(E18&gt;=1.5,"対象","対象外"))</f>
      </c>
      <c r="G18" s="12"/>
      <c r="H18" s="12"/>
      <c r="I18" s="14"/>
      <c r="J18" s="14">
        <f>IF(I18="","",IF(I18=0,"元請け",I18&amp;"次請け"))</f>
      </c>
      <c r="K18" s="11"/>
      <c r="L18" s="11">
        <f>IF(B18="","",EDATE(B18,12))</f>
      </c>
      <c r="M18" s="14">
        <f>IF(L18="","",L18-TODAY())</f>
      </c>
      <c r="N18" s="12"/>
    </row>
    <row r="19" ht="20" customHeight="1" spans="1:14" x14ac:dyDescent="0.25">
      <c r="A19" s="15"/>
      <c r="B19" s="15"/>
      <c r="C19" s="16"/>
      <c r="D19" s="16"/>
      <c r="E19" s="17"/>
      <c r="F19" s="18">
        <f>IF(E19="","",IF(E19&gt;=1.5,"対象","対象外"))</f>
      </c>
      <c r="G19" s="16"/>
      <c r="H19" s="16"/>
      <c r="I19" s="18"/>
      <c r="J19" s="18">
        <f>IF(I19="","",IF(I19=0,"元請け",I19&amp;"次請け"))</f>
      </c>
      <c r="K19" s="15"/>
      <c r="L19" s="15">
        <f>IF(B19="","",EDATE(B19,12))</f>
      </c>
      <c r="M19" s="18">
        <f>IF(L19="","",L19-TODAY())</f>
      </c>
      <c r="N19" s="16"/>
    </row>
    <row r="20" ht="20" customHeight="1" spans="1:14" x14ac:dyDescent="0.25">
      <c r="A20" s="11"/>
      <c r="B20" s="11"/>
      <c r="C20" s="12"/>
      <c r="D20" s="12"/>
      <c r="E20" s="13"/>
      <c r="F20" s="14">
        <f>IF(E20="","",IF(E20&gt;=1.5,"対象","対象外"))</f>
      </c>
      <c r="G20" s="12"/>
      <c r="H20" s="12"/>
      <c r="I20" s="14"/>
      <c r="J20" s="14">
        <f>IF(I20="","",IF(I20=0,"元請け",I20&amp;"次請け"))</f>
      </c>
      <c r="K20" s="11"/>
      <c r="L20" s="11">
        <f>IF(B20="","",EDATE(B20,12))</f>
      </c>
      <c r="M20" s="14">
        <f>IF(L20="","",L20-TODAY())</f>
      </c>
      <c r="N20" s="12"/>
    </row>
    <row r="21" ht="20" customHeight="1" spans="1:14" x14ac:dyDescent="0.25">
      <c r="A21" s="15"/>
      <c r="B21" s="15"/>
      <c r="C21" s="16"/>
      <c r="D21" s="16"/>
      <c r="E21" s="17"/>
      <c r="F21" s="18">
        <f>IF(E21="","",IF(E21&gt;=1.5,"対象","対象外"))</f>
      </c>
      <c r="G21" s="16"/>
      <c r="H21" s="16"/>
      <c r="I21" s="18"/>
      <c r="J21" s="18">
        <f>IF(I21="","",IF(I21=0,"元請け",I21&amp;"次請け"))</f>
      </c>
      <c r="K21" s="15"/>
      <c r="L21" s="15">
        <f>IF(B21="","",EDATE(B21,12))</f>
      </c>
      <c r="M21" s="18">
        <f>IF(L21="","",L21-TODAY())</f>
      </c>
      <c r="N21" s="16"/>
    </row>
    <row r="22" ht="20" customHeight="1" spans="1:14" x14ac:dyDescent="0.25">
      <c r="A22" s="11"/>
      <c r="B22" s="11"/>
      <c r="C22" s="12"/>
      <c r="D22" s="12"/>
      <c r="E22" s="13"/>
      <c r="F22" s="14">
        <f>IF(E22="","",IF(E22&gt;=1.5,"対象","対象外"))</f>
      </c>
      <c r="G22" s="12"/>
      <c r="H22" s="12"/>
      <c r="I22" s="14"/>
      <c r="J22" s="14">
        <f>IF(I22="","",IF(I22=0,"元請け",I22&amp;"次請け"))</f>
      </c>
      <c r="K22" s="11"/>
      <c r="L22" s="11">
        <f>IF(B22="","",EDATE(B22,12))</f>
      </c>
      <c r="M22" s="14">
        <f>IF(L22="","",L22-TODAY())</f>
      </c>
      <c r="N22" s="12"/>
    </row>
    <row r="23" ht="20" customHeight="1" spans="1:14" x14ac:dyDescent="0.25">
      <c r="A23" s="15"/>
      <c r="B23" s="15"/>
      <c r="C23" s="16"/>
      <c r="D23" s="16"/>
      <c r="E23" s="17"/>
      <c r="F23" s="18">
        <f>IF(E23="","",IF(E23&gt;=1.5,"対象","対象外"))</f>
      </c>
      <c r="G23" s="16"/>
      <c r="H23" s="16"/>
      <c r="I23" s="18"/>
      <c r="J23" s="18">
        <f>IF(I23="","",IF(I23=0,"元請け",I23&amp;"次請け"))</f>
      </c>
      <c r="K23" s="15"/>
      <c r="L23" s="15">
        <f>IF(B23="","",EDATE(B23,12))</f>
      </c>
      <c r="M23" s="18">
        <f>IF(L23="","",L23-TODAY())</f>
      </c>
      <c r="N23" s="16"/>
    </row>
    <row r="24" ht="20" customHeight="1" spans="1:14" x14ac:dyDescent="0.25">
      <c r="A24" s="11"/>
      <c r="B24" s="11"/>
      <c r="C24" s="12"/>
      <c r="D24" s="12"/>
      <c r="E24" s="13"/>
      <c r="F24" s="14">
        <f>IF(E24="","",IF(E24&gt;=1.5,"対象","対象外"))</f>
      </c>
      <c r="G24" s="12"/>
      <c r="H24" s="12"/>
      <c r="I24" s="14"/>
      <c r="J24" s="14">
        <f>IF(I24="","",IF(I24=0,"元請け",I24&amp;"次請け"))</f>
      </c>
      <c r="K24" s="11"/>
      <c r="L24" s="11">
        <f>IF(B24="","",EDATE(B24,12))</f>
      </c>
      <c r="M24" s="14">
        <f>IF(L24="","",L24-TODAY())</f>
      </c>
      <c r="N24" s="12"/>
    </row>
    <row r="25" ht="20" customHeight="1" spans="1:14" x14ac:dyDescent="0.25">
      <c r="A25" s="15"/>
      <c r="B25" s="15"/>
      <c r="C25" s="16"/>
      <c r="D25" s="16"/>
      <c r="E25" s="17"/>
      <c r="F25" s="18">
        <f>IF(E25="","",IF(E25&gt;=1.5,"対象","対象外"))</f>
      </c>
      <c r="G25" s="16"/>
      <c r="H25" s="16"/>
      <c r="I25" s="18"/>
      <c r="J25" s="18">
        <f>IF(I25="","",IF(I25=0,"元請け",I25&amp;"次請け"))</f>
      </c>
      <c r="K25" s="15"/>
      <c r="L25" s="15">
        <f>IF(B25="","",EDATE(B25,12))</f>
      </c>
      <c r="M25" s="18">
        <f>IF(L25="","",L25-TODAY())</f>
      </c>
      <c r="N25" s="16"/>
    </row>
    <row r="26" ht="20" customHeight="1" spans="1:14" x14ac:dyDescent="0.25">
      <c r="A26" s="11"/>
      <c r="B26" s="11"/>
      <c r="C26" s="12"/>
      <c r="D26" s="12"/>
      <c r="E26" s="13"/>
      <c r="F26" s="14">
        <f>IF(E26="","",IF(E26&gt;=1.5,"対象","対象外"))</f>
      </c>
      <c r="G26" s="12"/>
      <c r="H26" s="12"/>
      <c r="I26" s="14"/>
      <c r="J26" s="14">
        <f>IF(I26="","",IF(I26=0,"元請け",I26&amp;"次請け"))</f>
      </c>
      <c r="K26" s="11"/>
      <c r="L26" s="11">
        <f>IF(B26="","",EDATE(B26,12))</f>
      </c>
      <c r="M26" s="14">
        <f>IF(L26="","",L26-TODAY())</f>
      </c>
      <c r="N26" s="12"/>
    </row>
    <row r="27" ht="20" customHeight="1" spans="1:14" x14ac:dyDescent="0.25">
      <c r="A27" s="15"/>
      <c r="B27" s="15"/>
      <c r="C27" s="16"/>
      <c r="D27" s="16"/>
      <c r="E27" s="17"/>
      <c r="F27" s="18">
        <f>IF(E27="","",IF(E27&gt;=1.5,"対象","対象外"))</f>
      </c>
      <c r="G27" s="16"/>
      <c r="H27" s="16"/>
      <c r="I27" s="18"/>
      <c r="J27" s="18">
        <f>IF(I27="","",IF(I27=0,"元請け",I27&amp;"次請け"))</f>
      </c>
      <c r="K27" s="15"/>
      <c r="L27" s="15">
        <f>IF(B27="","",EDATE(B27,12))</f>
      </c>
      <c r="M27" s="18">
        <f>IF(L27="","",L27-TODAY())</f>
      </c>
      <c r="N27" s="16"/>
    </row>
    <row r="28" ht="20" customHeight="1" spans="1:14" x14ac:dyDescent="0.25">
      <c r="A28" s="11"/>
      <c r="B28" s="11"/>
      <c r="C28" s="12"/>
      <c r="D28" s="12"/>
      <c r="E28" s="13"/>
      <c r="F28" s="14">
        <f>IF(E28="","",IF(E28&gt;=1.5,"対象","対象外"))</f>
      </c>
      <c r="G28" s="12"/>
      <c r="H28" s="12"/>
      <c r="I28" s="14"/>
      <c r="J28" s="14">
        <f>IF(I28="","",IF(I28=0,"元請け",I28&amp;"次請け"))</f>
      </c>
      <c r="K28" s="11"/>
      <c r="L28" s="11">
        <f>IF(B28="","",EDATE(B28,12))</f>
      </c>
      <c r="M28" s="14">
        <f>IF(L28="","",L28-TODAY())</f>
      </c>
      <c r="N28" s="12"/>
    </row>
    <row r="29" ht="20" customHeight="1" spans="1:14" x14ac:dyDescent="0.25">
      <c r="A29" s="15"/>
      <c r="B29" s="15"/>
      <c r="C29" s="16"/>
      <c r="D29" s="16"/>
      <c r="E29" s="17"/>
      <c r="F29" s="18">
        <f>IF(E29="","",IF(E29&gt;=1.5,"対象","対象外"))</f>
      </c>
      <c r="G29" s="16"/>
      <c r="H29" s="16"/>
      <c r="I29" s="18"/>
      <c r="J29" s="18">
        <f>IF(I29="","",IF(I29=0,"元請け",I29&amp;"次請け"))</f>
      </c>
      <c r="K29" s="15"/>
      <c r="L29" s="15">
        <f>IF(B29="","",EDATE(B29,12))</f>
      </c>
      <c r="M29" s="18">
        <f>IF(L29="","",L29-TODAY())</f>
      </c>
      <c r="N29" s="16"/>
    </row>
    <row r="31" ht="13" customHeight="1" spans="1:14" x14ac:dyDescent="0.25">
      <c r="A31" s="19" t="s">
        <v>83</v>
      </c>
      <c r="B31" s="19"/>
      <c r="C31" s="19"/>
      <c r="D31" s="19"/>
      <c r="E31" s="19"/>
      <c r="F31" s="19"/>
      <c r="G31" s="19"/>
      <c r="H31" s="19"/>
      <c r="I31" s="19"/>
      <c r="J31" s="19"/>
      <c r="K31" s="19"/>
      <c r="L31" s="19"/>
      <c r="M31" s="19"/>
      <c r="N31" s="19"/>
    </row>
    <row r="32" ht="13" customHeight="1" spans="1:14" x14ac:dyDescent="0.25">
      <c r="A32" s="19" t="s">
        <v>84</v>
      </c>
      <c r="B32" s="19"/>
      <c r="C32" s="19"/>
      <c r="D32" s="19"/>
      <c r="E32" s="19"/>
      <c r="F32" s="19"/>
      <c r="G32" s="19"/>
      <c r="H32" s="19"/>
      <c r="I32" s="19"/>
      <c r="J32" s="19"/>
      <c r="K32" s="19"/>
      <c r="L32" s="19"/>
      <c r="M32" s="19"/>
      <c r="N32" s="19"/>
    </row>
    <row r="33" ht="13" customHeight="1" spans="1:14" x14ac:dyDescent="0.25">
      <c r="A33" s="20" t="s">
        <v>85</v>
      </c>
      <c r="B33" s="20"/>
      <c r="C33" s="20"/>
      <c r="D33" s="20"/>
      <c r="E33" s="20"/>
      <c r="F33" s="20"/>
      <c r="G33" s="20"/>
      <c r="H33" s="20"/>
      <c r="I33" s="20"/>
      <c r="J33" s="20"/>
      <c r="K33" s="20"/>
      <c r="L33" s="20"/>
      <c r="M33" s="20"/>
      <c r="N33" s="20"/>
    </row>
    <row r="34" ht="13" customHeight="1" spans="1:14" x14ac:dyDescent="0.25">
      <c r="A34" s="20" t="s">
        <v>86</v>
      </c>
      <c r="B34" s="20"/>
      <c r="C34" s="20"/>
      <c r="D34" s="20"/>
      <c r="E34" s="20"/>
      <c r="F34" s="20"/>
      <c r="G34" s="20"/>
      <c r="H34" s="20"/>
      <c r="I34" s="20"/>
      <c r="J34" s="20"/>
      <c r="K34" s="20"/>
      <c r="L34" s="20"/>
      <c r="M34" s="20"/>
      <c r="N34" s="20"/>
    </row>
    <row r="35" ht="13" customHeight="1" spans="1:14" x14ac:dyDescent="0.25">
      <c r="A35" s="20" t="s">
        <v>87</v>
      </c>
      <c r="B35" s="20"/>
      <c r="C35" s="20"/>
      <c r="D35" s="20"/>
      <c r="E35" s="20"/>
      <c r="F35" s="20"/>
      <c r="G35" s="20"/>
      <c r="H35" s="20"/>
      <c r="I35" s="20"/>
      <c r="J35" s="20"/>
      <c r="K35" s="20"/>
      <c r="L35" s="20"/>
      <c r="M35" s="20"/>
      <c r="N35" s="20"/>
    </row>
    <row r="36" spans="1:14" x14ac:dyDescent="0.25">
      <c r="A36" s="20" t="s">
        <v>88</v>
      </c>
      <c r="B36" s="20"/>
      <c r="C36" s="20"/>
      <c r="D36" s="20"/>
      <c r="E36" s="20"/>
      <c r="F36" s="20"/>
      <c r="G36" s="20"/>
      <c r="H36" s="20"/>
      <c r="I36" s="20"/>
      <c r="J36" s="20"/>
      <c r="K36" s="20"/>
      <c r="L36" s="20"/>
      <c r="M36" s="20"/>
      <c r="N36" s="20"/>
    </row>
  </sheetData>
  <mergeCells count="10">
    <mergeCell ref="A1:N1"/>
    <mergeCell ref="B2:D2"/>
    <mergeCell ref="F2:G2"/>
    <mergeCell ref="I2:J2"/>
    <mergeCell ref="A31:N31"/>
    <mergeCell ref="A32:N32"/>
    <mergeCell ref="A33:N33"/>
    <mergeCell ref="A34:N34"/>
    <mergeCell ref="A35:N35"/>
    <mergeCell ref="A36:N36"/>
  </mergeCells>
  <conditionalFormatting sqref="F6:F29">
    <cfRule type="cellIs" dxfId="2" priority="1" operator="equal">
      <formula>"対象外"</formula>
    </cfRule>
  </conditionalFormatting>
  <conditionalFormatting sqref="M6:M29">
    <cfRule type="cellIs" dxfId="3" priority="2" operator="lessThanOrEqual">
      <formula>30</formula>
    </cfRule>
  </conditionalFormatting>
  <dataValidations count="2">
    <dataValidation type="list" allowBlank="1" sqref="I10:I29">
      <formula1>"0,1,2,3,4,5"</formula1>
    </dataValidation>
    <dataValidation type="list" allowBlank="1" sqref="I6:I29">
      <formula1>"0,1,2,3,4,5"</formula1>
    </dataValidation>
  </dataValidations>
  <printOptions horizontalCentered="1"/>
  <pageMargins left="0.35" right="0.35" top="0.45" bottom="0.45" header="0.2" footer="0.2"/>
  <pageSetup paperSize="9" orientation="landscape" fitToWidth="1" fitToHeight="0"/>
  <headerFooter>
    <oddFooter>&amp;L&amp;8実運送体制管理簿（元請用・請負階層つき）&amp;C&amp;8&amp;P / &amp;N&amp;R&amp;8管理板 kanri.tenkenban.com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showGridLines="0"/>
  </sheetViews>
  <sheetFormatPr defaultRowHeight="26" outlineLevelRow="0" outlineLevelCol="0" x14ac:dyDescent="55" customHeight="1"/>
  <cols>
    <col min="1" max="1" width="11" customWidth="1"/>
    <col min="2" max="2" width="13" customWidth="1"/>
    <col min="3" max="3" width="18" customWidth="1"/>
    <col min="4" max="4" width="16" customWidth="1"/>
    <col min="5" max="5" width="8" customWidth="1"/>
    <col min="6" max="6" width="7" customWidth="1"/>
    <col min="7" max="7" width="22" customWidth="1"/>
    <col min="8" max="8" width="20" customWidth="1"/>
    <col min="9" max="9" width="10" customWidth="1"/>
    <col min="10" max="10" width="11" customWidth="1"/>
    <col min="11" max="11" width="12" customWidth="1"/>
    <col min="12" max="12" width="13" customWidth="1"/>
    <col min="13" max="13" width="8" customWidth="1"/>
    <col min="14" max="14" width="20" customWidth="1"/>
  </cols>
  <sheetData>
    <row r="1" ht="26" customHeight="1" spans="1:14" x14ac:dyDescent="0.25">
      <c r="A1" s="5" t="s">
        <v>0</v>
      </c>
      <c r="B1" s="5"/>
      <c r="C1" s="5"/>
      <c r="D1" s="5"/>
      <c r="E1" s="5"/>
      <c r="F1" s="5"/>
      <c r="G1" s="5"/>
      <c r="H1" s="5"/>
      <c r="I1" s="5"/>
      <c r="J1" s="5"/>
      <c r="K1" s="5"/>
      <c r="L1" s="5"/>
      <c r="M1" s="5"/>
      <c r="N1" s="5"/>
    </row>
    <row r="2" ht="26" customHeight="1" spans="1:10" x14ac:dyDescent="0.25">
      <c r="A2" s="6" t="s">
        <v>59</v>
      </c>
      <c r="B2" s="7" t="s">
        <v>1</v>
      </c>
      <c r="C2" s="7"/>
      <c r="D2" s="7"/>
      <c r="E2" s="6" t="s">
        <v>60</v>
      </c>
      <c r="F2" s="7" t="s">
        <v>1</v>
      </c>
      <c r="G2" s="7"/>
      <c r="H2" s="6" t="s">
        <v>61</v>
      </c>
      <c r="I2" s="7" t="s">
        <v>1</v>
      </c>
      <c r="J2" s="7"/>
    </row>
    <row r="4" ht="34" customHeight="1" spans="1:14" x14ac:dyDescent="0.25">
      <c r="A4" s="8" t="s">
        <v>62</v>
      </c>
      <c r="B4" s="8" t="s">
        <v>63</v>
      </c>
      <c r="C4" s="8" t="s">
        <v>64</v>
      </c>
      <c r="D4" s="8" t="s">
        <v>65</v>
      </c>
      <c r="E4" s="8" t="s">
        <v>66</v>
      </c>
      <c r="F4" s="8" t="s">
        <v>67</v>
      </c>
      <c r="G4" s="8" t="s">
        <v>68</v>
      </c>
      <c r="H4" s="8" t="s">
        <v>69</v>
      </c>
      <c r="I4" s="8" t="s">
        <v>70</v>
      </c>
      <c r="J4" s="8" t="s">
        <v>71</v>
      </c>
      <c r="K4" s="8" t="s">
        <v>72</v>
      </c>
      <c r="L4" s="8" t="s">
        <v>73</v>
      </c>
      <c r="M4" s="8" t="s">
        <v>74</v>
      </c>
      <c r="N4" s="8" t="s">
        <v>75</v>
      </c>
    </row>
    <row r="5" ht="26" customHeight="1" spans="1:14" x14ac:dyDescent="0.25">
      <c r="A5" s="9" t="s">
        <v>1</v>
      </c>
      <c r="B5" s="9" t="s">
        <v>1</v>
      </c>
      <c r="C5" s="10" t="s">
        <v>76</v>
      </c>
      <c r="D5" s="10" t="s">
        <v>77</v>
      </c>
      <c r="E5" s="10" t="s">
        <v>76</v>
      </c>
      <c r="F5" s="10" t="s">
        <v>78</v>
      </c>
      <c r="G5" s="10" t="s">
        <v>77</v>
      </c>
      <c r="H5" s="10" t="s">
        <v>79</v>
      </c>
      <c r="I5" s="10" t="s">
        <v>80</v>
      </c>
      <c r="J5" s="10" t="s">
        <v>80</v>
      </c>
      <c r="K5" s="10" t="s">
        <v>81</v>
      </c>
      <c r="L5" s="10" t="s">
        <v>82</v>
      </c>
      <c r="M5" s="9" t="s">
        <v>1</v>
      </c>
      <c r="N5" s="9" t="s">
        <v>1</v>
      </c>
    </row>
    <row r="6" ht="26" customHeight="1" spans="1:14" x14ac:dyDescent="0.25">
      <c r="A6" s="11"/>
      <c r="B6" s="11"/>
      <c r="C6" s="12"/>
      <c r="D6" s="12"/>
      <c r="E6" s="13"/>
      <c r="F6" s="14">
        <f>IF(E6="","",IF(E6&gt;=1.5,"対象","対象外"))</f>
      </c>
      <c r="G6" s="12"/>
      <c r="H6" s="12"/>
      <c r="I6" s="14"/>
      <c r="J6" s="14">
        <f>IF(I6="","",IF(I6=0,"元請け",I6&amp;"次請け"))</f>
      </c>
      <c r="K6" s="11"/>
      <c r="L6" s="11">
        <f>IF(B6="","",EDATE(B6,12))</f>
      </c>
      <c r="M6" s="14">
        <f>IF(L6="","",L6-TODAY())</f>
      </c>
      <c r="N6" s="12"/>
    </row>
    <row r="7" ht="26" customHeight="1" spans="1:14" x14ac:dyDescent="0.25">
      <c r="A7" s="15"/>
      <c r="B7" s="15"/>
      <c r="C7" s="16"/>
      <c r="D7" s="16"/>
      <c r="E7" s="17"/>
      <c r="F7" s="18">
        <f>IF(E7="","",IF(E7&gt;=1.5,"対象","対象外"))</f>
      </c>
      <c r="G7" s="16"/>
      <c r="H7" s="16"/>
      <c r="I7" s="18"/>
      <c r="J7" s="18">
        <f>IF(I7="","",IF(I7=0,"元請け",I7&amp;"次請け"))</f>
      </c>
      <c r="K7" s="15"/>
      <c r="L7" s="15">
        <f>IF(B7="","",EDATE(B7,12))</f>
      </c>
      <c r="M7" s="18">
        <f>IF(L7="","",L7-TODAY())</f>
      </c>
      <c r="N7" s="16"/>
    </row>
    <row r="8" ht="26" customHeight="1" spans="1:14" x14ac:dyDescent="0.25">
      <c r="A8" s="11"/>
      <c r="B8" s="11"/>
      <c r="C8" s="12"/>
      <c r="D8" s="12"/>
      <c r="E8" s="13"/>
      <c r="F8" s="14">
        <f>IF(E8="","",IF(E8&gt;=1.5,"対象","対象外"))</f>
      </c>
      <c r="G8" s="12"/>
      <c r="H8" s="12"/>
      <c r="I8" s="14"/>
      <c r="J8" s="14">
        <f>IF(I8="","",IF(I8=0,"元請け",I8&amp;"次請け"))</f>
      </c>
      <c r="K8" s="11"/>
      <c r="L8" s="11">
        <f>IF(B8="","",EDATE(B8,12))</f>
      </c>
      <c r="M8" s="14">
        <f>IF(L8="","",L8-TODAY())</f>
      </c>
      <c r="N8" s="12"/>
    </row>
    <row r="9" ht="26" customHeight="1" spans="1:14" x14ac:dyDescent="0.25">
      <c r="A9" s="15"/>
      <c r="B9" s="15"/>
      <c r="C9" s="16"/>
      <c r="D9" s="16"/>
      <c r="E9" s="17"/>
      <c r="F9" s="18">
        <f>IF(E9="","",IF(E9&gt;=1.5,"対象","対象外"))</f>
      </c>
      <c r="G9" s="16"/>
      <c r="H9" s="16"/>
      <c r="I9" s="18"/>
      <c r="J9" s="18">
        <f>IF(I9="","",IF(I9=0,"元請け",I9&amp;"次請け"))</f>
      </c>
      <c r="K9" s="15"/>
      <c r="L9" s="15">
        <f>IF(B9="","",EDATE(B9,12))</f>
      </c>
      <c r="M9" s="18">
        <f>IF(L9="","",L9-TODAY())</f>
      </c>
      <c r="N9" s="16"/>
    </row>
    <row r="10" ht="26" customHeight="1" spans="1:14" x14ac:dyDescent="0.25">
      <c r="A10" s="11"/>
      <c r="B10" s="11"/>
      <c r="C10" s="12"/>
      <c r="D10" s="12"/>
      <c r="E10" s="13"/>
      <c r="F10" s="14">
        <f>IF(E10="","",IF(E10&gt;=1.5,"対象","対象外"))</f>
      </c>
      <c r="G10" s="12"/>
      <c r="H10" s="12"/>
      <c r="I10" s="14"/>
      <c r="J10" s="14">
        <f>IF(I10="","",IF(I10=0,"元請け",I10&amp;"次請け"))</f>
      </c>
      <c r="K10" s="11"/>
      <c r="L10" s="11">
        <f>IF(B10="","",EDATE(B10,12))</f>
      </c>
      <c r="M10" s="14">
        <f>IF(L10="","",L10-TODAY())</f>
      </c>
      <c r="N10" s="12"/>
    </row>
    <row r="11" ht="26" customHeight="1" spans="1:14" x14ac:dyDescent="0.25">
      <c r="A11" s="15"/>
      <c r="B11" s="15"/>
      <c r="C11" s="16"/>
      <c r="D11" s="16"/>
      <c r="E11" s="17"/>
      <c r="F11" s="18">
        <f>IF(E11="","",IF(E11&gt;=1.5,"対象","対象外"))</f>
      </c>
      <c r="G11" s="16"/>
      <c r="H11" s="16"/>
      <c r="I11" s="18"/>
      <c r="J11" s="18">
        <f>IF(I11="","",IF(I11=0,"元請け",I11&amp;"次請け"))</f>
      </c>
      <c r="K11" s="15"/>
      <c r="L11" s="15">
        <f>IF(B11="","",EDATE(B11,12))</f>
      </c>
      <c r="M11" s="18">
        <f>IF(L11="","",L11-TODAY())</f>
      </c>
      <c r="N11" s="16"/>
    </row>
    <row r="12" ht="26" customHeight="1" spans="1:14" x14ac:dyDescent="0.25">
      <c r="A12" s="11"/>
      <c r="B12" s="11"/>
      <c r="C12" s="12"/>
      <c r="D12" s="12"/>
      <c r="E12" s="13"/>
      <c r="F12" s="14">
        <f>IF(E12="","",IF(E12&gt;=1.5,"対象","対象外"))</f>
      </c>
      <c r="G12" s="12"/>
      <c r="H12" s="12"/>
      <c r="I12" s="14"/>
      <c r="J12" s="14">
        <f>IF(I12="","",IF(I12=0,"元請け",I12&amp;"次請け"))</f>
      </c>
      <c r="K12" s="11"/>
      <c r="L12" s="11">
        <f>IF(B12="","",EDATE(B12,12))</f>
      </c>
      <c r="M12" s="14">
        <f>IF(L12="","",L12-TODAY())</f>
      </c>
      <c r="N12" s="12"/>
    </row>
    <row r="13" ht="26" customHeight="1" spans="1:14" x14ac:dyDescent="0.25">
      <c r="A13" s="15"/>
      <c r="B13" s="15"/>
      <c r="C13" s="16"/>
      <c r="D13" s="16"/>
      <c r="E13" s="17"/>
      <c r="F13" s="18">
        <f>IF(E13="","",IF(E13&gt;=1.5,"対象","対象外"))</f>
      </c>
      <c r="G13" s="16"/>
      <c r="H13" s="16"/>
      <c r="I13" s="18"/>
      <c r="J13" s="18">
        <f>IF(I13="","",IF(I13=0,"元請け",I13&amp;"次請け"))</f>
      </c>
      <c r="K13" s="15"/>
      <c r="L13" s="15">
        <f>IF(B13="","",EDATE(B13,12))</f>
      </c>
      <c r="M13" s="18">
        <f>IF(L13="","",L13-TODAY())</f>
      </c>
      <c r="N13" s="16"/>
    </row>
    <row r="14" ht="26" customHeight="1" spans="1:14" x14ac:dyDescent="0.25">
      <c r="A14" s="11"/>
      <c r="B14" s="11"/>
      <c r="C14" s="12"/>
      <c r="D14" s="12"/>
      <c r="E14" s="13"/>
      <c r="F14" s="14">
        <f>IF(E14="","",IF(E14&gt;=1.5,"対象","対象外"))</f>
      </c>
      <c r="G14" s="12"/>
      <c r="H14" s="12"/>
      <c r="I14" s="14"/>
      <c r="J14" s="14">
        <f>IF(I14="","",IF(I14=0,"元請け",I14&amp;"次請け"))</f>
      </c>
      <c r="K14" s="11"/>
      <c r="L14" s="11">
        <f>IF(B14="","",EDATE(B14,12))</f>
      </c>
      <c r="M14" s="14">
        <f>IF(L14="","",L14-TODAY())</f>
      </c>
      <c r="N14" s="12"/>
    </row>
    <row r="15" ht="26" customHeight="1" spans="1:14" x14ac:dyDescent="0.25">
      <c r="A15" s="15"/>
      <c r="B15" s="15"/>
      <c r="C15" s="16"/>
      <c r="D15" s="16"/>
      <c r="E15" s="17"/>
      <c r="F15" s="18">
        <f>IF(E15="","",IF(E15&gt;=1.5,"対象","対象外"))</f>
      </c>
      <c r="G15" s="16"/>
      <c r="H15" s="16"/>
      <c r="I15" s="18"/>
      <c r="J15" s="18">
        <f>IF(I15="","",IF(I15=0,"元請け",I15&amp;"次請け"))</f>
      </c>
      <c r="K15" s="15"/>
      <c r="L15" s="15">
        <f>IF(B15="","",EDATE(B15,12))</f>
      </c>
      <c r="M15" s="18">
        <f>IF(L15="","",L15-TODAY())</f>
      </c>
      <c r="N15" s="16"/>
    </row>
    <row r="16" ht="26" customHeight="1" spans="1:14" x14ac:dyDescent="0.25">
      <c r="A16" s="11"/>
      <c r="B16" s="11"/>
      <c r="C16" s="12"/>
      <c r="D16" s="12"/>
      <c r="E16" s="13"/>
      <c r="F16" s="14">
        <f>IF(E16="","",IF(E16&gt;=1.5,"対象","対象外"))</f>
      </c>
      <c r="G16" s="12"/>
      <c r="H16" s="12"/>
      <c r="I16" s="14"/>
      <c r="J16" s="14">
        <f>IF(I16="","",IF(I16=0,"元請け",I16&amp;"次請け"))</f>
      </c>
      <c r="K16" s="11"/>
      <c r="L16" s="11">
        <f>IF(B16="","",EDATE(B16,12))</f>
      </c>
      <c r="M16" s="14">
        <f>IF(L16="","",L16-TODAY())</f>
      </c>
      <c r="N16" s="12"/>
    </row>
    <row r="17" ht="26" customHeight="1" spans="1:14" x14ac:dyDescent="0.25">
      <c r="A17" s="15"/>
      <c r="B17" s="15"/>
      <c r="C17" s="16"/>
      <c r="D17" s="16"/>
      <c r="E17" s="17"/>
      <c r="F17" s="18">
        <f>IF(E17="","",IF(E17&gt;=1.5,"対象","対象外"))</f>
      </c>
      <c r="G17" s="16"/>
      <c r="H17" s="16"/>
      <c r="I17" s="18"/>
      <c r="J17" s="18">
        <f>IF(I17="","",IF(I17=0,"元請け",I17&amp;"次請け"))</f>
      </c>
      <c r="K17" s="15"/>
      <c r="L17" s="15">
        <f>IF(B17="","",EDATE(B17,12))</f>
      </c>
      <c r="M17" s="18">
        <f>IF(L17="","",L17-TODAY())</f>
      </c>
      <c r="N17" s="16"/>
    </row>
    <row r="18" ht="26" customHeight="1" spans="1:14" x14ac:dyDescent="0.25">
      <c r="A18" s="11"/>
      <c r="B18" s="11"/>
      <c r="C18" s="12"/>
      <c r="D18" s="12"/>
      <c r="E18" s="13"/>
      <c r="F18" s="14">
        <f>IF(E18="","",IF(E18&gt;=1.5,"対象","対象外"))</f>
      </c>
      <c r="G18" s="12"/>
      <c r="H18" s="12"/>
      <c r="I18" s="14"/>
      <c r="J18" s="14">
        <f>IF(I18="","",IF(I18=0,"元請け",I18&amp;"次請け"))</f>
      </c>
      <c r="K18" s="11"/>
      <c r="L18" s="11">
        <f>IF(B18="","",EDATE(B18,12))</f>
      </c>
      <c r="M18" s="14">
        <f>IF(L18="","",L18-TODAY())</f>
      </c>
      <c r="N18" s="12"/>
    </row>
    <row r="19" ht="26" customHeight="1" spans="1:14" x14ac:dyDescent="0.25">
      <c r="A19" s="15"/>
      <c r="B19" s="15"/>
      <c r="C19" s="16"/>
      <c r="D19" s="16"/>
      <c r="E19" s="17"/>
      <c r="F19" s="18">
        <f>IF(E19="","",IF(E19&gt;=1.5,"対象","対象外"))</f>
      </c>
      <c r="G19" s="16"/>
      <c r="H19" s="16"/>
      <c r="I19" s="18"/>
      <c r="J19" s="18">
        <f>IF(I19="","",IF(I19=0,"元請け",I19&amp;"次請け"))</f>
      </c>
      <c r="K19" s="15"/>
      <c r="L19" s="15">
        <f>IF(B19="","",EDATE(B19,12))</f>
      </c>
      <c r="M19" s="18">
        <f>IF(L19="","",L19-TODAY())</f>
      </c>
      <c r="N19" s="16"/>
    </row>
    <row r="20" ht="26" customHeight="1" spans="1:14" x14ac:dyDescent="0.25">
      <c r="A20" s="11"/>
      <c r="B20" s="11"/>
      <c r="C20" s="12"/>
      <c r="D20" s="12"/>
      <c r="E20" s="13"/>
      <c r="F20" s="14">
        <f>IF(E20="","",IF(E20&gt;=1.5,"対象","対象外"))</f>
      </c>
      <c r="G20" s="12"/>
      <c r="H20" s="12"/>
      <c r="I20" s="14"/>
      <c r="J20" s="14">
        <f>IF(I20="","",IF(I20=0,"元請け",I20&amp;"次請け"))</f>
      </c>
      <c r="K20" s="11"/>
      <c r="L20" s="11">
        <f>IF(B20="","",EDATE(B20,12))</f>
      </c>
      <c r="M20" s="14">
        <f>IF(L20="","",L20-TODAY())</f>
      </c>
      <c r="N20" s="12"/>
    </row>
    <row r="21" ht="26" customHeight="1" spans="1:14" x14ac:dyDescent="0.25">
      <c r="A21" s="15"/>
      <c r="B21" s="15"/>
      <c r="C21" s="16"/>
      <c r="D21" s="16"/>
      <c r="E21" s="17"/>
      <c r="F21" s="18">
        <f>IF(E21="","",IF(E21&gt;=1.5,"対象","対象外"))</f>
      </c>
      <c r="G21" s="16"/>
      <c r="H21" s="16"/>
      <c r="I21" s="18"/>
      <c r="J21" s="18">
        <f>IF(I21="","",IF(I21=0,"元請け",I21&amp;"次請け"))</f>
      </c>
      <c r="K21" s="15"/>
      <c r="L21" s="15">
        <f>IF(B21="","",EDATE(B21,12))</f>
      </c>
      <c r="M21" s="18">
        <f>IF(L21="","",L21-TODAY())</f>
      </c>
      <c r="N21" s="16"/>
    </row>
    <row r="22" ht="26" customHeight="1" spans="1:14" x14ac:dyDescent="0.25">
      <c r="A22" s="11"/>
      <c r="B22" s="11"/>
      <c r="C22" s="12"/>
      <c r="D22" s="12"/>
      <c r="E22" s="13"/>
      <c r="F22" s="14">
        <f>IF(E22="","",IF(E22&gt;=1.5,"対象","対象外"))</f>
      </c>
      <c r="G22" s="12"/>
      <c r="H22" s="12"/>
      <c r="I22" s="14"/>
      <c r="J22" s="14">
        <f>IF(I22="","",IF(I22=0,"元請け",I22&amp;"次請け"))</f>
      </c>
      <c r="K22" s="11"/>
      <c r="L22" s="11">
        <f>IF(B22="","",EDATE(B22,12))</f>
      </c>
      <c r="M22" s="14">
        <f>IF(L22="","",L22-TODAY())</f>
      </c>
      <c r="N22" s="12"/>
    </row>
    <row r="23" ht="26" customHeight="1" spans="1:14" x14ac:dyDescent="0.25">
      <c r="A23" s="15"/>
      <c r="B23" s="15"/>
      <c r="C23" s="16"/>
      <c r="D23" s="16"/>
      <c r="E23" s="17"/>
      <c r="F23" s="18">
        <f>IF(E23="","",IF(E23&gt;=1.5,"対象","対象外"))</f>
      </c>
      <c r="G23" s="16"/>
      <c r="H23" s="16"/>
      <c r="I23" s="18"/>
      <c r="J23" s="18">
        <f>IF(I23="","",IF(I23=0,"元請け",I23&amp;"次請け"))</f>
      </c>
      <c r="K23" s="15"/>
      <c r="L23" s="15">
        <f>IF(B23="","",EDATE(B23,12))</f>
      </c>
      <c r="M23" s="18">
        <f>IF(L23="","",L23-TODAY())</f>
      </c>
      <c r="N23" s="16"/>
    </row>
    <row r="24" ht="26" customHeight="1" spans="1:14" x14ac:dyDescent="0.25">
      <c r="A24" s="11"/>
      <c r="B24" s="11"/>
      <c r="C24" s="12"/>
      <c r="D24" s="12"/>
      <c r="E24" s="13"/>
      <c r="F24" s="14">
        <f>IF(E24="","",IF(E24&gt;=1.5,"対象","対象外"))</f>
      </c>
      <c r="G24" s="12"/>
      <c r="H24" s="12"/>
      <c r="I24" s="14"/>
      <c r="J24" s="14">
        <f>IF(I24="","",IF(I24=0,"元請け",I24&amp;"次請け"))</f>
      </c>
      <c r="K24" s="11"/>
      <c r="L24" s="11">
        <f>IF(B24="","",EDATE(B24,12))</f>
      </c>
      <c r="M24" s="14">
        <f>IF(L24="","",L24-TODAY())</f>
      </c>
      <c r="N24" s="12"/>
    </row>
    <row r="25" ht="26" customHeight="1" spans="1:14" x14ac:dyDescent="0.25">
      <c r="A25" s="15"/>
      <c r="B25" s="15"/>
      <c r="C25" s="16"/>
      <c r="D25" s="16"/>
      <c r="E25" s="17"/>
      <c r="F25" s="18">
        <f>IF(E25="","",IF(E25&gt;=1.5,"対象","対象外"))</f>
      </c>
      <c r="G25" s="16"/>
      <c r="H25" s="16"/>
      <c r="I25" s="18"/>
      <c r="J25" s="18">
        <f>IF(I25="","",IF(I25=0,"元請け",I25&amp;"次請け"))</f>
      </c>
      <c r="K25" s="15"/>
      <c r="L25" s="15">
        <f>IF(B25="","",EDATE(B25,12))</f>
      </c>
      <c r="M25" s="18">
        <f>IF(L25="","",L25-TODAY())</f>
      </c>
      <c r="N25" s="16"/>
    </row>
    <row r="26" ht="26" customHeight="1" spans="1:14" x14ac:dyDescent="0.25">
      <c r="A26" s="11"/>
      <c r="B26" s="11"/>
      <c r="C26" s="12"/>
      <c r="D26" s="12"/>
      <c r="E26" s="13"/>
      <c r="F26" s="14">
        <f>IF(E26="","",IF(E26&gt;=1.5,"対象","対象外"))</f>
      </c>
      <c r="G26" s="12"/>
      <c r="H26" s="12"/>
      <c r="I26" s="14"/>
      <c r="J26" s="14">
        <f>IF(I26="","",IF(I26=0,"元請け",I26&amp;"次請け"))</f>
      </c>
      <c r="K26" s="11"/>
      <c r="L26" s="11">
        <f>IF(B26="","",EDATE(B26,12))</f>
      </c>
      <c r="M26" s="14">
        <f>IF(L26="","",L26-TODAY())</f>
      </c>
      <c r="N26" s="12"/>
    </row>
    <row r="27" ht="26" customHeight="1" spans="1:14" x14ac:dyDescent="0.25">
      <c r="A27" s="15"/>
      <c r="B27" s="15"/>
      <c r="C27" s="16"/>
      <c r="D27" s="16"/>
      <c r="E27" s="17"/>
      <c r="F27" s="18">
        <f>IF(E27="","",IF(E27&gt;=1.5,"対象","対象外"))</f>
      </c>
      <c r="G27" s="16"/>
      <c r="H27" s="16"/>
      <c r="I27" s="18"/>
      <c r="J27" s="18">
        <f>IF(I27="","",IF(I27=0,"元請け",I27&amp;"次請け"))</f>
      </c>
      <c r="K27" s="15"/>
      <c r="L27" s="15">
        <f>IF(B27="","",EDATE(B27,12))</f>
      </c>
      <c r="M27" s="18">
        <f>IF(L27="","",L27-TODAY())</f>
      </c>
      <c r="N27" s="16"/>
    </row>
    <row r="28" ht="26" customHeight="1" spans="1:14" x14ac:dyDescent="0.25">
      <c r="A28" s="11"/>
      <c r="B28" s="11"/>
      <c r="C28" s="12"/>
      <c r="D28" s="12"/>
      <c r="E28" s="13"/>
      <c r="F28" s="14">
        <f>IF(E28="","",IF(E28&gt;=1.5,"対象","対象外"))</f>
      </c>
      <c r="G28" s="12"/>
      <c r="H28" s="12"/>
      <c r="I28" s="14"/>
      <c r="J28" s="14">
        <f>IF(I28="","",IF(I28=0,"元請け",I28&amp;"次請け"))</f>
      </c>
      <c r="K28" s="11"/>
      <c r="L28" s="11">
        <f>IF(B28="","",EDATE(B28,12))</f>
      </c>
      <c r="M28" s="14">
        <f>IF(L28="","",L28-TODAY())</f>
      </c>
      <c r="N28" s="12"/>
    </row>
    <row r="29" ht="26" customHeight="1" spans="1:14" x14ac:dyDescent="0.25">
      <c r="A29" s="15"/>
      <c r="B29" s="15"/>
      <c r="C29" s="16"/>
      <c r="D29" s="16"/>
      <c r="E29" s="17"/>
      <c r="F29" s="18">
        <f>IF(E29="","",IF(E29&gt;=1.5,"対象","対象外"))</f>
      </c>
      <c r="G29" s="16"/>
      <c r="H29" s="16"/>
      <c r="I29" s="18"/>
      <c r="J29" s="18">
        <f>IF(I29="","",IF(I29=0,"元請け",I29&amp;"次請け"))</f>
      </c>
      <c r="K29" s="15"/>
      <c r="L29" s="15">
        <f>IF(B29="","",EDATE(B29,12))</f>
      </c>
      <c r="M29" s="18">
        <f>IF(L29="","",L29-TODAY())</f>
      </c>
      <c r="N29" s="16"/>
    </row>
    <row r="31" ht="13" customHeight="1" spans="1:14" x14ac:dyDescent="0.25">
      <c r="A31" s="19" t="s">
        <v>83</v>
      </c>
      <c r="B31" s="19"/>
      <c r="C31" s="19"/>
      <c r="D31" s="19"/>
      <c r="E31" s="19"/>
      <c r="F31" s="19"/>
      <c r="G31" s="19"/>
      <c r="H31" s="19"/>
      <c r="I31" s="19"/>
      <c r="J31" s="19"/>
      <c r="K31" s="19"/>
      <c r="L31" s="19"/>
      <c r="M31" s="19"/>
      <c r="N31" s="19"/>
    </row>
    <row r="32" ht="13" customHeight="1" spans="1:14" x14ac:dyDescent="0.25">
      <c r="A32" s="19" t="s">
        <v>84</v>
      </c>
      <c r="B32" s="19"/>
      <c r="C32" s="19"/>
      <c r="D32" s="19"/>
      <c r="E32" s="19"/>
      <c r="F32" s="19"/>
      <c r="G32" s="19"/>
      <c r="H32" s="19"/>
      <c r="I32" s="19"/>
      <c r="J32" s="19"/>
      <c r="K32" s="19"/>
      <c r="L32" s="19"/>
      <c r="M32" s="19"/>
      <c r="N32" s="19"/>
    </row>
    <row r="33" ht="13" customHeight="1" spans="1:14" x14ac:dyDescent="0.25">
      <c r="A33" s="20" t="s">
        <v>85</v>
      </c>
      <c r="B33" s="20"/>
      <c r="C33" s="20"/>
      <c r="D33" s="20"/>
      <c r="E33" s="20"/>
      <c r="F33" s="20"/>
      <c r="G33" s="20"/>
      <c r="H33" s="20"/>
      <c r="I33" s="20"/>
      <c r="J33" s="20"/>
      <c r="K33" s="20"/>
      <c r="L33" s="20"/>
      <c r="M33" s="20"/>
      <c r="N33" s="20"/>
    </row>
    <row r="34" ht="13" customHeight="1" spans="1:14" x14ac:dyDescent="0.25">
      <c r="A34" s="20" t="s">
        <v>86</v>
      </c>
      <c r="B34" s="20"/>
      <c r="C34" s="20"/>
      <c r="D34" s="20"/>
      <c r="E34" s="20"/>
      <c r="F34" s="20"/>
      <c r="G34" s="20"/>
      <c r="H34" s="20"/>
      <c r="I34" s="20"/>
      <c r="J34" s="20"/>
      <c r="K34" s="20"/>
      <c r="L34" s="20"/>
      <c r="M34" s="20"/>
      <c r="N34" s="20"/>
    </row>
    <row r="35" ht="13" customHeight="1" spans="1:14" x14ac:dyDescent="0.25">
      <c r="A35" s="20" t="s">
        <v>87</v>
      </c>
      <c r="B35" s="20"/>
      <c r="C35" s="20"/>
      <c r="D35" s="20"/>
      <c r="E35" s="20"/>
      <c r="F35" s="20"/>
      <c r="G35" s="20"/>
      <c r="H35" s="20"/>
      <c r="I35" s="20"/>
      <c r="J35" s="20"/>
      <c r="K35" s="20"/>
      <c r="L35" s="20"/>
      <c r="M35" s="20"/>
      <c r="N35" s="20"/>
    </row>
    <row r="36" spans="1:14" x14ac:dyDescent="0.25">
      <c r="A36" s="20" t="s">
        <v>88</v>
      </c>
      <c r="B36" s="20"/>
      <c r="C36" s="20"/>
      <c r="D36" s="20"/>
      <c r="E36" s="20"/>
      <c r="F36" s="20"/>
      <c r="G36" s="20"/>
      <c r="H36" s="20"/>
      <c r="I36" s="20"/>
      <c r="J36" s="20"/>
      <c r="K36" s="20"/>
      <c r="L36" s="20"/>
      <c r="M36" s="20"/>
      <c r="N36" s="20"/>
    </row>
  </sheetData>
  <mergeCells count="10">
    <mergeCell ref="A1:N1"/>
    <mergeCell ref="B2:D2"/>
    <mergeCell ref="F2:G2"/>
    <mergeCell ref="I2:J2"/>
    <mergeCell ref="A31:N31"/>
    <mergeCell ref="A32:N32"/>
    <mergeCell ref="A33:N33"/>
    <mergeCell ref="A34:N34"/>
    <mergeCell ref="A35:N35"/>
    <mergeCell ref="A36:N36"/>
  </mergeCells>
  <conditionalFormatting sqref="F6:F29">
    <cfRule type="cellIs" dxfId="4" priority="1" operator="equal">
      <formula>"対象外"</formula>
    </cfRule>
  </conditionalFormatting>
  <conditionalFormatting sqref="M6:M29">
    <cfRule type="cellIs" dxfId="5" priority="2" operator="lessThanOrEqual">
      <formula>30</formula>
    </cfRule>
  </conditionalFormatting>
  <dataValidations count="2">
    <dataValidation type="list" allowBlank="1" sqref="I10:I29">
      <formula1>"0,1,2,3,4,5"</formula1>
    </dataValidation>
    <dataValidation type="list" allowBlank="1" sqref="I6:I29">
      <formula1>"0,1,2,3,4,5"</formula1>
    </dataValidation>
  </dataValidations>
  <printOptions horizontalCentered="1"/>
  <pageMargins left="0.35" right="0.35" top="0.45" bottom="0.45" header="0.2" footer="0.2"/>
  <pageSetup paperSize="9" orientation="landscape" fitToWidth="1" fitToHeight="0"/>
  <headerFooter>
    <oddFooter>&amp;L&amp;8実運送体制管理簿（元請用・請負階層つき）&amp;C&amp;8&amp;P / &amp;N&amp;R&amp;8管理板 kanri.tenkenban.com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説明</vt:lpstr>
      <vt:lpstr>記入シート</vt:lpstr>
      <vt:lpstr>記入例</vt:lpstr>
      <vt:lpstr>A4印刷用</vt:lpstr>
    </vt:vector>
  </TitlesOfParts>
  <Company>管理板（KANRIBAN）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管理板（KANRIBAN）</dc:creator>
  <dc:title>実運送体制管理簿（元請用・請負階層つき）</dc:title>
  <dc:subject/>
  <dc:description>https://kanri.tenkenban.com/unso/hokoku/jitsu-unso-taisei-kanribo/　更新日 2026-08-19</dc:description>
  <cp:keywords/>
  <cp:category/>
  <cp:lastModifiedBy>管理板（KANRIBAN）</cp:lastModifiedBy>
  <dcterms:created xsi:type="dcterms:W3CDTF">2026-08-19T00:00:00Z</dcterms:created>
  <dcterms:modified xsi:type="dcterms:W3CDTF">2026-08-19T00:00:00Z</dcterms:modified>
</cp:coreProperties>
</file>