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A4印刷用" state="visible" r:id="rId7"/>
  </sheets>
  <definedNames>
    <definedName name="_xlnm.Print_Area" localSheetId="1">'記入シート'!$A1:$N45</definedName>
    <definedName name="_xlnm.Print_Titles" localSheetId="1">'記入シート'!$1:$4</definedName>
    <definedName name="_xlnm.Print_Area" localSheetId="2">'記入例'!$A1:$N45</definedName>
    <definedName name="_xlnm.Print_Titles" localSheetId="2">'記入例'!$1:$4</definedName>
    <definedName name="_xlnm.Print_Area" localSheetId="3">'A4印刷用'!$A1:$N45</definedName>
    <definedName name="_xlnm.Print_Titles" localSheetId="3">'A4印刷用'!$1:$4</definedName>
  </definedNames>
  <calcPr calcId="171027"/>
</workbook>
</file>

<file path=xl/sharedStrings.xml><?xml version="1.0" encoding="utf-8"?>
<sst xmlns="http://schemas.openxmlformats.org/spreadsheetml/2006/main" count="265" uniqueCount="145">
  <si>
    <t>書類保存年数一覧（根拠条文・起算日つき）</t>
  </si>
  <si>
    <t/>
  </si>
  <si>
    <t>■ この様式について</t>
  </si>
  <si>
    <t>保存年数だけでなく、起算日と根拠条文まで載せた一覧。起算日の取り違えが、保存年数の間違いより実務上は多い。</t>
  </si>
  <si>
    <t>対象：業種を問わず、会社が保存しなければならない書類を1枚に集約した早見表。自社に関係する行だけ残して使う。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</si>
  <si>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</si>
  <si>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</si>
  <si>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</si>
  <si>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</si>
  <si>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</si>
  <si>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・保存期間：—（この表自体に保存義務はない）</t>
  </si>
  <si>
    <t>・この帳票そのものに法令上の作成義務はありません。実務上の管理表です。</t>
  </si>
  <si>
    <t>■ この帳票を見る人と、その人が確認すること</t>
  </si>
  <si>
    <t>場面：社内の文書管理規程の運用、行政の立入検査の事前準備、廃棄の意思決定</t>
  </si>
  <si>
    <t>読み手：総務・管理部門／各部署の担当者／行政の調査官（間接的に）</t>
  </si>
  <si>
    <t>［最初に見られるところ］</t>
  </si>
  <si>
    <t xml:space="preserve">　・自社に該当する行はどれか</t>
  </si>
  <si>
    <t xml:space="preserve">　・廃棄してよい書類はどれか</t>
  </si>
  <si>
    <t xml:space="preserve">　・どこに保管されているか</t>
  </si>
  <si>
    <t>［矛盾を疑われるところ］</t>
  </si>
  <si>
    <t xml:space="preserve">　・起算日が全行「作成日」になっている</t>
  </si>
  <si>
    <t xml:space="preserve">　・該当有無が未判定のまま残っている行がある</t>
  </si>
  <si>
    <t>■ 記載する項目</t>
  </si>
  <si>
    <t xml:space="preserve">　1. 書類名</t>
  </si>
  <si>
    <t xml:space="preserve">　2. 根拠法・条項</t>
  </si>
  <si>
    <t xml:space="preserve">　3. 保存年数</t>
  </si>
  <si>
    <t xml:space="preserve">　4. 起算日</t>
  </si>
  <si>
    <t xml:space="preserve">　5. 所管</t>
  </si>
  <si>
    <t xml:space="preserve">　6. 対象となる事業者</t>
  </si>
  <si>
    <t xml:space="preserve">　7. 自社での該当有無</t>
  </si>
  <si>
    <t xml:space="preserve">　8. 保管場所</t>
  </si>
  <si>
    <t xml:space="preserve">　9. 廃棄予定年月</t>
  </si>
  <si>
    <t>■ よくある不備</t>
  </si>
  <si>
    <t>・起算日を「作成日」で統一してしまっている（実際は終了日・退職日・閉鎖日など書類ごとに違う）</t>
  </si>
  <si>
    <t>・電子帳簿保存法の要件を満たさないまま紙を廃棄している</t>
  </si>
  <si>
    <t>・廃棄予定を管理しておらず、保存年数を過ぎた書類が積み上がっている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</si>
  <si>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</si>
  <si>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</si>
  <si>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</si>
  <si>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「A4印刷用」… 印刷して手書きするためのシートです。行を高くし、見出しが全ページの先頭で繰り返されます。</t>
  </si>
  <si>
    <t>■ 使い方</t>
  </si>
  <si>
    <t>1. 記入例に入っている行は、すべて e-Gov法令検索の条文本文で確認したものです。そのまま使えます。</t>
  </si>
  <si>
    <t>2. 自社に該当しない行はG列を「非該当」にするか、行ごと削除してください。「未判定」のままの行は赤くなります。</t>
  </si>
  <si>
    <t>3. 起算日（E列）は書類ごとに違います。ここを「作成日」で統一してしまうのが、保存年数そのものの誤りより多い間違いです。</t>
  </si>
  <si>
    <t>4. J列に実際の起算日を入れると、K列に廃棄予定年月、L列に残月数が自動で出ます。残月数が0以下になった行は赤くなり、廃棄してよい書類が分かります。</t>
  </si>
  <si>
    <t>5. 保存年数（D列）は「1年」「3年」のように数字＋年で書いてください。K列の計算がその形式を読んでいます。</t>
  </si>
  <si>
    <t>6. 追記した行は必ず e-Gov法令検索（https://laws.e-gov.go.jp/）で条文を確認してください。孫引きの一覧は間違っていることがあります。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</si>
  <si>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</si>
  <si>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</si>
  <si>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</si>
  <si>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</si>
  <si>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</si>
  <si>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https://kanri.tenkenban.com/kyotsu/shorui-hozon-nensu/</t>
  </si>
  <si>
    <t>現場で点検・確認するための様式は 点検板  https://tenkenban.com/</t>
  </si>
  <si>
    <t>更新日 2026-08-19</t>
  </si>
  <si>
    <t>会社名</t>
  </si>
  <si>
    <t>作成日</t>
  </si>
  <si>
    <t>文書管理責任者</t>
  </si>
  <si>
    <t>業種・分野</t>
  </si>
  <si>
    <t>書類名</t>
  </si>
  <si>
    <t>根拠法・条項</t>
  </si>
  <si>
    <t>保存年数</t>
  </si>
  <si>
    <t>起算日</t>
  </si>
  <si>
    <t>所管</t>
  </si>
  <si>
    <t>自社での該当</t>
  </si>
  <si>
    <t>保管場所</t>
  </si>
  <si>
    <t>媒体</t>
  </si>
  <si>
    <t xml:space="preserve">起算日
(実際の日付)</t>
  </si>
  <si>
    <t xml:space="preserve">廃棄予定年月
(自動)</t>
  </si>
  <si>
    <t xml:space="preserve">廃棄までの
残月数</t>
  </si>
  <si>
    <t>廃棄実施日</t>
  </si>
  <si>
    <t>備考</t>
  </si>
  <si>
    <t>【根拠となる法令等】掲載している行の根拠条文と保存年数は e-Gov法令検索の条文本文で確認したものです。自社に該当しない行は削除し、該当する書類を追記してお使いください。追記した行は必ず一次情報で確認してください。</t>
  </si>
  <si>
    <t>【保存期間】—（この表自体に保存義務はない）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</si>
  <si>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</si>
  <si>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</si>
  <si>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</si>
  <si>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https://kanri.tenkenban.com/kyotsu/shorui-hozon-nensu/　　更新日 2026-08-19　／　現場で点検・確認する様式は 点検板 https://tenkenban.com/</t>
  </si>
  <si>
    <t>書類保存年数一覧（根拠条文・起算日つき）　【記入例】</t>
  </si>
  <si>
    <t>○○株式会社</t>
  </si>
  <si>
    <t>総務部 中村</t>
  </si>
  <si>
    <t>運送</t>
  </si>
  <si>
    <t>点呼記録簿</t>
  </si>
  <si>
    <t>貨物自動車運送事業輸送安全規則7条5項</t>
  </si>
  <si>
    <t>1年</t>
  </si>
  <si>
    <t>点呼を行った日</t>
  </si>
  <si>
    <t>国土交通省</t>
  </si>
  <si>
    <t>該当</t>
  </si>
  <si>
    <t>営業所 書庫A</t>
  </si>
  <si>
    <t>紙</t>
  </si>
  <si>
    <t>運行指示書及びその写し</t>
  </si>
  <si>
    <t>貨物自動車運送事業輸送安全規則9条の3第4項</t>
  </si>
  <si>
    <t>運行を終了した日</t>
  </si>
  <si>
    <t>写しも保存する</t>
  </si>
  <si>
    <t>運転者等台帳</t>
  </si>
  <si>
    <t>貨物自動車運送事業輸送安全規則9条の5第2項</t>
  </si>
  <si>
    <t>3年</t>
  </si>
  <si>
    <t>運転者でなくなった日</t>
  </si>
  <si>
    <t>営業所 施錠棚</t>
  </si>
  <si>
    <t>退職と同時に捨てない</t>
  </si>
  <si>
    <t>指導監督の記録</t>
  </si>
  <si>
    <t>貨物自動車運送事業輸送安全規則10条1項</t>
  </si>
  <si>
    <t>指導及び監督を実施した日</t>
  </si>
  <si>
    <t>営業所において保存</t>
  </si>
  <si>
    <t>実運送体制管理簿</t>
  </si>
  <si>
    <t>貨物自動車運送事業法24条の5第1項</t>
  </si>
  <si>
    <t>引き受けた貨物の運送が完了した日</t>
  </si>
  <si>
    <t>営業所 書庫B</t>
  </si>
  <si>
    <t>電子</t>
  </si>
  <si>
    <t>営業所に備え置く</t>
  </si>
  <si>
    <t>点検整備記録簿</t>
  </si>
  <si>
    <t>自動車点検基準4条2項</t>
  </si>
  <si>
    <t>記録簿に記載をした日</t>
  </si>
  <si>
    <t>整備課</t>
  </si>
  <si>
    <t>自家用の一般車は2年</t>
  </si>
  <si>
    <t>人材派遣</t>
  </si>
  <si>
    <t>派遣元管理台帳</t>
  </si>
  <si>
    <t>労働者派遣法37条2項・施行規則32条</t>
  </si>
  <si>
    <t>労働者派遣の終了の日</t>
  </si>
  <si>
    <t>厚生労働省</t>
  </si>
  <si>
    <t>非該当</t>
  </si>
  <si>
    <t>—</t>
  </si>
  <si>
    <t>派遣先管理台帳</t>
  </si>
  <si>
    <t>労働者派遣法42条2項・施行規則37条</t>
  </si>
  <si>
    <t>不動産</t>
  </si>
  <si>
    <t>業務に関する帳簿</t>
  </si>
  <si>
    <t>宅地建物取引業法49条・施行規則18条3項</t>
  </si>
  <si>
    <t>5年</t>
  </si>
  <si>
    <t>各事業年度の末日をもって閉鎖した日</t>
  </si>
  <si>
    <t>国土交通省・都道府県</t>
  </si>
  <si>
    <t>自ら売主の新築住宅は10年</t>
  </si>
  <si>
    <t>従業者名簿</t>
  </si>
  <si>
    <t>宅地建物取引業法48条3項・施行規則17条の2第4項</t>
  </si>
  <si>
    <t>10年</t>
  </si>
  <si>
    <t>最終の記載をした日</t>
  </si>
  <si>
    <t>様式は別記様式第八号の二</t>
  </si>
  <si>
    <t>産廃・環境</t>
  </si>
  <si>
    <t>産業廃棄物処理業者の帳簿</t>
  </si>
  <si>
    <t>廃棄物処理法14条17項（7条16項準用）・施行規則10条の8第3項</t>
  </si>
  <si>
    <t>1年ごとに閉鎖した日</t>
  </si>
  <si>
    <t>環境省・都道府県</t>
  </si>
  <si>
    <t>事業場ごとに保存</t>
  </si>
  <si>
    <t>産業廃棄物管理票（マニフェスト）の写し</t>
  </si>
  <si>
    <t>廃棄物処理法12条の3・施行規則8条の21の2ほか</t>
  </si>
  <si>
    <t>交付をした日／送付を受けた日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</si>
</sst>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"/>
    <numFmt numFmtId="165" formatCode="yyyy/mm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6"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5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16" customHeight="1" spans="1:1" x14ac:dyDescent="0.25">
      <c r="A4" s="2" t="s">
        <v>3</v>
      </c>
    </row>
    <row r="5" ht="1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4" t="s">
        <v>10</v>
      </c>
    </row>
    <row r="13" ht="16" customHeight="1" spans="1:1" x14ac:dyDescent="0.25">
      <c r="A13" s="2" t="s">
        <v>11</v>
      </c>
    </row>
    <row r="14" ht="16" customHeight="1" spans="1:1" x14ac:dyDescent="0.25">
      <c r="A14" s="2" t="s">
        <v>1</v>
      </c>
    </row>
    <row r="15" ht="16" customHeight="1" spans="1:1" x14ac:dyDescent="0.25">
      <c r="A15" s="3" t="s">
        <v>12</v>
      </c>
    </row>
    <row r="16" ht="16" customHeight="1" spans="1:1" x14ac:dyDescent="0.25">
      <c r="A16" s="2" t="s">
        <v>13</v>
      </c>
    </row>
    <row r="17" ht="16" customHeight="1" spans="1:1" x14ac:dyDescent="0.25">
      <c r="A17" s="2" t="s">
        <v>14</v>
      </c>
    </row>
    <row r="18" ht="16" customHeight="1" spans="1:1" x14ac:dyDescent="0.25">
      <c r="A18" s="2" t="s">
        <v>1</v>
      </c>
    </row>
    <row r="19" ht="16" customHeight="1" spans="1:1" x14ac:dyDescent="0.25">
      <c r="A19" s="2" t="s">
        <v>15</v>
      </c>
    </row>
    <row r="20" ht="16" customHeight="1" spans="1:1" x14ac:dyDescent="0.25">
      <c r="A20" s="2" t="s">
        <v>16</v>
      </c>
    </row>
    <row r="21" ht="16" customHeight="1" spans="1:1" x14ac:dyDescent="0.25">
      <c r="A21" s="2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</v>
      </c>
    </row>
    <row r="24" ht="16" customHeight="1" spans="1:1" x14ac:dyDescent="0.25">
      <c r="A24" s="4" t="s">
        <v>19</v>
      </c>
    </row>
    <row r="25" ht="16" customHeight="1" spans="1:1" x14ac:dyDescent="0.25">
      <c r="A25" s="4" t="s">
        <v>20</v>
      </c>
    </row>
    <row r="26" ht="16" customHeight="1" spans="1:1" x14ac:dyDescent="0.25">
      <c r="A26" s="4" t="s">
        <v>21</v>
      </c>
    </row>
    <row r="27" ht="16" customHeight="1" spans="1:1" x14ac:dyDescent="0.25">
      <c r="A27" s="2" t="s">
        <v>1</v>
      </c>
    </row>
    <row r="28" ht="16" customHeight="1" spans="1:1" x14ac:dyDescent="0.25">
      <c r="A28" s="3" t="s">
        <v>22</v>
      </c>
    </row>
    <row r="29" ht="16" customHeight="1" spans="1:1" x14ac:dyDescent="0.25">
      <c r="A29" s="2" t="s">
        <v>23</v>
      </c>
    </row>
    <row r="30" ht="16" customHeight="1" spans="1:1" x14ac:dyDescent="0.25">
      <c r="A30" s="2" t="s">
        <v>24</v>
      </c>
    </row>
    <row r="31" ht="16" customHeight="1" spans="1:1" x14ac:dyDescent="0.25">
      <c r="A31" s="2" t="s">
        <v>25</v>
      </c>
    </row>
    <row r="32" ht="16" customHeight="1" spans="1:1" x14ac:dyDescent="0.25">
      <c r="A32" s="2" t="s">
        <v>26</v>
      </c>
    </row>
    <row r="33" ht="16" customHeight="1" spans="1:1" x14ac:dyDescent="0.25">
      <c r="A33" s="2" t="s">
        <v>27</v>
      </c>
    </row>
    <row r="34" ht="1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16" customHeight="1" spans="1:1" x14ac:dyDescent="0.25">
      <c r="A38" s="2" t="s">
        <v>1</v>
      </c>
    </row>
    <row r="39" ht="16" customHeight="1" spans="1:1" x14ac:dyDescent="0.25">
      <c r="A39" s="3" t="s">
        <v>32</v>
      </c>
    </row>
    <row r="40" ht="16" customHeight="1" spans="1:1" x14ac:dyDescent="0.25">
      <c r="A40" s="4" t="s">
        <v>33</v>
      </c>
    </row>
    <row r="41" ht="16" customHeight="1" spans="1:1" x14ac:dyDescent="0.25">
      <c r="A41" s="4" t="s">
        <v>34</v>
      </c>
    </row>
    <row r="42" ht="16" customHeight="1" spans="1:1" x14ac:dyDescent="0.25">
      <c r="A42" s="4" t="s">
        <v>35</v>
      </c>
    </row>
    <row r="43" ht="16" customHeight="1" spans="1:1" x14ac:dyDescent="0.25">
      <c r="A43" s="2" t="s">
        <v>1</v>
      </c>
    </row>
    <row r="44" ht="16" customHeight="1" spans="1:1" x14ac:dyDescent="0.25">
      <c r="A44" s="3" t="s">
        <v>36</v>
      </c>
    </row>
    <row r="45" ht="16" customHeight="1" spans="1:1" x14ac:dyDescent="0.25">
      <c r="A45" s="2" t="s">
        <v>37</v>
      </c>
    </row>
    <row r="46" ht="16" customHeight="1" spans="1:1" x14ac:dyDescent="0.25">
      <c r="A46" s="2" t="s">
        <v>38</v>
      </c>
    </row>
    <row r="47" ht="16" customHeight="1" spans="1:1" x14ac:dyDescent="0.25">
      <c r="A47" s="2" t="s">
        <v>39</v>
      </c>
    </row>
    <row r="48" ht="16" customHeight="1" spans="1:1" x14ac:dyDescent="0.25">
      <c r="A48" s="2" t="s">
        <v>1</v>
      </c>
    </row>
    <row r="49" ht="16" customHeight="1" spans="1:1" x14ac:dyDescent="0.25">
      <c r="A49" s="3" t="s">
        <v>40</v>
      </c>
    </row>
    <row r="50" ht="16" customHeight="1" spans="1:1" x14ac:dyDescent="0.25">
      <c r="A50" s="2" t="s">
        <v>41</v>
      </c>
    </row>
    <row r="51" ht="16" customHeight="1" spans="1:1" x14ac:dyDescent="0.25">
      <c r="A51" s="2" t="s">
        <v>42</v>
      </c>
    </row>
    <row r="52" ht="26" customHeight="1" spans="1:1" x14ac:dyDescent="0.25">
      <c r="A52" s="2" t="s">
        <v>43</v>
      </c>
    </row>
    <row r="53" ht="26" customHeight="1" spans="1:1" x14ac:dyDescent="0.25">
      <c r="A53" s="2" t="s">
        <v>44</v>
      </c>
    </row>
    <row r="54" ht="16" customHeight="1" spans="1:1" x14ac:dyDescent="0.25">
      <c r="A54" s="2" t="s">
        <v>45</v>
      </c>
    </row>
    <row r="55" ht="26" customHeight="1" spans="1:1" x14ac:dyDescent="0.25">
      <c r="A55" s="2" t="s">
        <v>46</v>
      </c>
    </row>
    <row r="56" ht="16" customHeight="1" spans="1:1" x14ac:dyDescent="0.25">
      <c r="A56" s="2" t="s">
        <v>1</v>
      </c>
    </row>
    <row r="57" ht="16" customHeight="1" spans="1:1" x14ac:dyDescent="0.25">
      <c r="A57" s="3" t="s">
        <v>47</v>
      </c>
    </row>
    <row r="58" ht="16" customHeight="1" spans="1:1" x14ac:dyDescent="0.25">
      <c r="A58" s="2" t="s">
        <v>48</v>
      </c>
    </row>
    <row r="59" ht="16" customHeight="1" spans="1:1" x14ac:dyDescent="0.25">
      <c r="A59" s="2" t="s">
        <v>49</v>
      </c>
    </row>
    <row r="60" ht="26" customHeight="1" spans="1:1" x14ac:dyDescent="0.25">
      <c r="A60" s="2" t="s">
        <v>50</v>
      </c>
    </row>
    <row r="61" ht="16" customHeight="1" spans="1:1" x14ac:dyDescent="0.25">
      <c r="A61" s="2" t="s">
        <v>51</v>
      </c>
    </row>
    <row r="62" ht="16" customHeight="1" spans="1:1" x14ac:dyDescent="0.25">
      <c r="A62" s="2" t="s">
        <v>1</v>
      </c>
    </row>
    <row r="63" ht="26" customHeight="1" spans="1:1" x14ac:dyDescent="0.25">
      <c r="A63" s="2" t="s">
        <v>52</v>
      </c>
    </row>
    <row r="64" ht="16" customHeight="1" spans="1:1" x14ac:dyDescent="0.25">
      <c r="A64" s="2" t="s">
        <v>53</v>
      </c>
    </row>
    <row r="65" ht="16" customHeight="1" spans="1:1" x14ac:dyDescent="0.25">
      <c r="A65" s="2" t="s">
        <v>54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2" width="26" customWidth="1"/>
    <col min="3" max="3" width="30" customWidth="1"/>
    <col min="4" max="4" width="12" customWidth="1"/>
    <col min="5" max="5" width="24" customWidth="1"/>
    <col min="6" max="6" width="14" customWidth="1"/>
    <col min="7" max="7" width="11" customWidth="1"/>
    <col min="8" max="8" width="16" customWidth="1"/>
    <col min="9" max="9" width="10" customWidth="1"/>
    <col min="10" max="10" width="13" customWidth="1"/>
    <col min="11" max="11" width="14" customWidth="1"/>
    <col min="12" max="13" width="12" customWidth="1"/>
    <col min="14" max="14" width="22" customWidth="1"/>
  </cols>
  <sheetData>
    <row r="1" ht="26" customHeight="1" spans="1:14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0" customHeight="1" spans="1:10" x14ac:dyDescent="0.25">
      <c r="A2" s="6" t="s">
        <v>55</v>
      </c>
      <c r="B2" s="7" t="s">
        <v>1</v>
      </c>
      <c r="C2" s="7"/>
      <c r="D2" s="7"/>
      <c r="E2" s="6" t="s">
        <v>56</v>
      </c>
      <c r="F2" s="8" t="s">
        <v>1</v>
      </c>
      <c r="G2" s="8"/>
      <c r="H2" s="6" t="s">
        <v>57</v>
      </c>
      <c r="I2" s="7" t="s">
        <v>1</v>
      </c>
      <c r="J2" s="7"/>
    </row>
    <row r="4" ht="32" customHeight="1" spans="1:14" x14ac:dyDescent="0.25">
      <c r="A4" s="9" t="s">
        <v>58</v>
      </c>
      <c r="B4" s="9" t="s">
        <v>59</v>
      </c>
      <c r="C4" s="9" t="s">
        <v>60</v>
      </c>
      <c r="D4" s="9" t="s">
        <v>61</v>
      </c>
      <c r="E4" s="9" t="s">
        <v>62</v>
      </c>
      <c r="F4" s="9" t="s">
        <v>63</v>
      </c>
      <c r="G4" s="9" t="s">
        <v>64</v>
      </c>
      <c r="H4" s="9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71</v>
      </c>
    </row>
    <row r="5" ht="21" customHeight="1" spans="1:14" x14ac:dyDescent="0.25">
      <c r="A5" s="10"/>
      <c r="B5" s="11"/>
      <c r="C5" s="11"/>
      <c r="D5" s="10"/>
      <c r="E5" s="11"/>
      <c r="F5" s="11"/>
      <c r="G5" s="10"/>
      <c r="H5" s="11"/>
      <c r="I5" s="10"/>
      <c r="J5" s="12"/>
      <c r="K5" s="13">
        <f>IF(OR(J5="",D5=""),"",EDATE(J5,IFERROR(VALUE(SUBSTITUTE(SUBSTITUTE(D5,"年",""),"以上",""))*12,0)))</f>
      </c>
      <c r="L5" s="10">
        <f>IF(K5="","",DATEDIF(TODAY(),K5,"m"))</f>
      </c>
      <c r="M5" s="12"/>
      <c r="N5" s="11"/>
    </row>
    <row r="6" ht="21" customHeight="1" spans="1:14" x14ac:dyDescent="0.25">
      <c r="A6" s="14"/>
      <c r="B6" s="15"/>
      <c r="C6" s="15"/>
      <c r="D6" s="14"/>
      <c r="E6" s="15"/>
      <c r="F6" s="15"/>
      <c r="G6" s="14"/>
      <c r="H6" s="15"/>
      <c r="I6" s="14"/>
      <c r="J6" s="16"/>
      <c r="K6" s="17">
        <f>IF(OR(J6="",D6=""),"",EDATE(J6,IFERROR(VALUE(SUBSTITUTE(SUBSTITUTE(D6,"年",""),"以上",""))*12,0)))</f>
      </c>
      <c r="L6" s="14">
        <f>IF(K6="","",DATEDIF(TODAY(),K6,"m"))</f>
      </c>
      <c r="M6" s="16"/>
      <c r="N6" s="15"/>
    </row>
    <row r="7" ht="21" customHeight="1" spans="1:14" x14ac:dyDescent="0.25">
      <c r="A7" s="10"/>
      <c r="B7" s="11"/>
      <c r="C7" s="11"/>
      <c r="D7" s="10"/>
      <c r="E7" s="11"/>
      <c r="F7" s="11"/>
      <c r="G7" s="10"/>
      <c r="H7" s="11"/>
      <c r="I7" s="10"/>
      <c r="J7" s="12"/>
      <c r="K7" s="13">
        <f>IF(OR(J7="",D7=""),"",EDATE(J7,IFERROR(VALUE(SUBSTITUTE(SUBSTITUTE(D7,"年",""),"以上",""))*12,0)))</f>
      </c>
      <c r="L7" s="10">
        <f>IF(K7="","",DATEDIF(TODAY(),K7,"m"))</f>
      </c>
      <c r="M7" s="12"/>
      <c r="N7" s="11"/>
    </row>
    <row r="8" ht="21" customHeight="1" spans="1:14" x14ac:dyDescent="0.25">
      <c r="A8" s="14"/>
      <c r="B8" s="15"/>
      <c r="C8" s="15"/>
      <c r="D8" s="14"/>
      <c r="E8" s="15"/>
      <c r="F8" s="15"/>
      <c r="G8" s="14"/>
      <c r="H8" s="15"/>
      <c r="I8" s="14"/>
      <c r="J8" s="16"/>
      <c r="K8" s="17">
        <f>IF(OR(J8="",D8=""),"",EDATE(J8,IFERROR(VALUE(SUBSTITUTE(SUBSTITUTE(D8,"年",""),"以上",""))*12,0)))</f>
      </c>
      <c r="L8" s="14">
        <f>IF(K8="","",DATEDIF(TODAY(),K8,"m"))</f>
      </c>
      <c r="M8" s="16"/>
      <c r="N8" s="15"/>
    </row>
    <row r="9" ht="21" customHeight="1" spans="1:14" x14ac:dyDescent="0.25">
      <c r="A9" s="10"/>
      <c r="B9" s="11"/>
      <c r="C9" s="11"/>
      <c r="D9" s="10"/>
      <c r="E9" s="11"/>
      <c r="F9" s="11"/>
      <c r="G9" s="10"/>
      <c r="H9" s="11"/>
      <c r="I9" s="10"/>
      <c r="J9" s="12"/>
      <c r="K9" s="13">
        <f>IF(OR(J9="",D9=""),"",EDATE(J9,IFERROR(VALUE(SUBSTITUTE(SUBSTITUTE(D9,"年",""),"以上",""))*12,0)))</f>
      </c>
      <c r="L9" s="10">
        <f>IF(K9="","",DATEDIF(TODAY(),K9,"m"))</f>
      </c>
      <c r="M9" s="12"/>
      <c r="N9" s="11"/>
    </row>
    <row r="10" ht="21" customHeight="1" spans="1:14" x14ac:dyDescent="0.25">
      <c r="A10" s="14"/>
      <c r="B10" s="15"/>
      <c r="C10" s="15"/>
      <c r="D10" s="14"/>
      <c r="E10" s="15"/>
      <c r="F10" s="15"/>
      <c r="G10" s="14"/>
      <c r="H10" s="15"/>
      <c r="I10" s="14"/>
      <c r="J10" s="16"/>
      <c r="K10" s="17">
        <f>IF(OR(J10="",D10=""),"",EDATE(J10,IFERROR(VALUE(SUBSTITUTE(SUBSTITUTE(D10,"年",""),"以上",""))*12,0)))</f>
      </c>
      <c r="L10" s="14">
        <f>IF(K10="","",DATEDIF(TODAY(),K10,"m"))</f>
      </c>
      <c r="M10" s="16"/>
      <c r="N10" s="15"/>
    </row>
    <row r="11" ht="21" customHeight="1" spans="1:14" x14ac:dyDescent="0.25">
      <c r="A11" s="10"/>
      <c r="B11" s="11"/>
      <c r="C11" s="11"/>
      <c r="D11" s="10"/>
      <c r="E11" s="11"/>
      <c r="F11" s="11"/>
      <c r="G11" s="10"/>
      <c r="H11" s="11"/>
      <c r="I11" s="10"/>
      <c r="J11" s="12"/>
      <c r="K11" s="13">
        <f>IF(OR(J11="",D11=""),"",EDATE(J11,IFERROR(VALUE(SUBSTITUTE(SUBSTITUTE(D11,"年",""),"以上",""))*12,0)))</f>
      </c>
      <c r="L11" s="10">
        <f>IF(K11="","",DATEDIF(TODAY(),K11,"m"))</f>
      </c>
      <c r="M11" s="12"/>
      <c r="N11" s="11"/>
    </row>
    <row r="12" ht="21" customHeight="1" spans="1:14" x14ac:dyDescent="0.25">
      <c r="A12" s="14"/>
      <c r="B12" s="15"/>
      <c r="C12" s="15"/>
      <c r="D12" s="14"/>
      <c r="E12" s="15"/>
      <c r="F12" s="15"/>
      <c r="G12" s="14"/>
      <c r="H12" s="15"/>
      <c r="I12" s="14"/>
      <c r="J12" s="16"/>
      <c r="K12" s="17">
        <f>IF(OR(J12="",D12=""),"",EDATE(J12,IFERROR(VALUE(SUBSTITUTE(SUBSTITUTE(D12,"年",""),"以上",""))*12,0)))</f>
      </c>
      <c r="L12" s="14">
        <f>IF(K12="","",DATEDIF(TODAY(),K12,"m"))</f>
      </c>
      <c r="M12" s="16"/>
      <c r="N12" s="15"/>
    </row>
    <row r="13" ht="21" customHeight="1" spans="1:14" x14ac:dyDescent="0.25">
      <c r="A13" s="10"/>
      <c r="B13" s="11"/>
      <c r="C13" s="11"/>
      <c r="D13" s="10"/>
      <c r="E13" s="11"/>
      <c r="F13" s="11"/>
      <c r="G13" s="10"/>
      <c r="H13" s="11"/>
      <c r="I13" s="10"/>
      <c r="J13" s="12"/>
      <c r="K13" s="13">
        <f>IF(OR(J13="",D13=""),"",EDATE(J13,IFERROR(VALUE(SUBSTITUTE(SUBSTITUTE(D13,"年",""),"以上",""))*12,0)))</f>
      </c>
      <c r="L13" s="10">
        <f>IF(K13="","",DATEDIF(TODAY(),K13,"m"))</f>
      </c>
      <c r="M13" s="12"/>
      <c r="N13" s="11"/>
    </row>
    <row r="14" ht="21" customHeight="1" spans="1:14" x14ac:dyDescent="0.25">
      <c r="A14" s="14"/>
      <c r="B14" s="15"/>
      <c r="C14" s="15"/>
      <c r="D14" s="14"/>
      <c r="E14" s="15"/>
      <c r="F14" s="15"/>
      <c r="G14" s="14"/>
      <c r="H14" s="15"/>
      <c r="I14" s="14"/>
      <c r="J14" s="16"/>
      <c r="K14" s="17">
        <f>IF(OR(J14="",D14=""),"",EDATE(J14,IFERROR(VALUE(SUBSTITUTE(SUBSTITUTE(D14,"年",""),"以上",""))*12,0)))</f>
      </c>
      <c r="L14" s="14">
        <f>IF(K14="","",DATEDIF(TODAY(),K14,"m"))</f>
      </c>
      <c r="M14" s="16"/>
      <c r="N14" s="15"/>
    </row>
    <row r="15" ht="21" customHeight="1" spans="1:14" x14ac:dyDescent="0.25">
      <c r="A15" s="10"/>
      <c r="B15" s="11"/>
      <c r="C15" s="11"/>
      <c r="D15" s="10"/>
      <c r="E15" s="11"/>
      <c r="F15" s="11"/>
      <c r="G15" s="10"/>
      <c r="H15" s="11"/>
      <c r="I15" s="10"/>
      <c r="J15" s="12"/>
      <c r="K15" s="13">
        <f>IF(OR(J15="",D15=""),"",EDATE(J15,IFERROR(VALUE(SUBSTITUTE(SUBSTITUTE(D15,"年",""),"以上",""))*12,0)))</f>
      </c>
      <c r="L15" s="10">
        <f>IF(K15="","",DATEDIF(TODAY(),K15,"m"))</f>
      </c>
      <c r="M15" s="12"/>
      <c r="N15" s="11"/>
    </row>
    <row r="16" ht="21" customHeight="1" spans="1:14" x14ac:dyDescent="0.25">
      <c r="A16" s="14"/>
      <c r="B16" s="15"/>
      <c r="C16" s="15"/>
      <c r="D16" s="14"/>
      <c r="E16" s="15"/>
      <c r="F16" s="15"/>
      <c r="G16" s="14"/>
      <c r="H16" s="15"/>
      <c r="I16" s="14"/>
      <c r="J16" s="16"/>
      <c r="K16" s="17">
        <f>IF(OR(J16="",D16=""),"",EDATE(J16,IFERROR(VALUE(SUBSTITUTE(SUBSTITUTE(D16,"年",""),"以上",""))*12,0)))</f>
      </c>
      <c r="L16" s="14">
        <f>IF(K16="","",DATEDIF(TODAY(),K16,"m"))</f>
      </c>
      <c r="M16" s="16"/>
      <c r="N16" s="15"/>
    </row>
    <row r="17" ht="21" customHeight="1" spans="1:14" x14ac:dyDescent="0.25">
      <c r="A17" s="10"/>
      <c r="B17" s="11"/>
      <c r="C17" s="11"/>
      <c r="D17" s="10"/>
      <c r="E17" s="11"/>
      <c r="F17" s="11"/>
      <c r="G17" s="10"/>
      <c r="H17" s="11"/>
      <c r="I17" s="10"/>
      <c r="J17" s="12"/>
      <c r="K17" s="13">
        <f>IF(OR(J17="",D17=""),"",EDATE(J17,IFERROR(VALUE(SUBSTITUTE(SUBSTITUTE(D17,"年",""),"以上",""))*12,0)))</f>
      </c>
      <c r="L17" s="10">
        <f>IF(K17="","",DATEDIF(TODAY(),K17,"m"))</f>
      </c>
      <c r="M17" s="12"/>
      <c r="N17" s="11"/>
    </row>
    <row r="18" ht="21" customHeight="1" spans="1:14" x14ac:dyDescent="0.25">
      <c r="A18" s="14"/>
      <c r="B18" s="15"/>
      <c r="C18" s="15"/>
      <c r="D18" s="14"/>
      <c r="E18" s="15"/>
      <c r="F18" s="15"/>
      <c r="G18" s="14"/>
      <c r="H18" s="15"/>
      <c r="I18" s="14"/>
      <c r="J18" s="16"/>
      <c r="K18" s="17">
        <f>IF(OR(J18="",D18=""),"",EDATE(J18,IFERROR(VALUE(SUBSTITUTE(SUBSTITUTE(D18,"年",""),"以上",""))*12,0)))</f>
      </c>
      <c r="L18" s="14">
        <f>IF(K18="","",DATEDIF(TODAY(),K18,"m"))</f>
      </c>
      <c r="M18" s="16"/>
      <c r="N18" s="15"/>
    </row>
    <row r="19" ht="21" customHeight="1" spans="1:14" x14ac:dyDescent="0.25">
      <c r="A19" s="10"/>
      <c r="B19" s="11"/>
      <c r="C19" s="11"/>
      <c r="D19" s="10"/>
      <c r="E19" s="11"/>
      <c r="F19" s="11"/>
      <c r="G19" s="10"/>
      <c r="H19" s="11"/>
      <c r="I19" s="10"/>
      <c r="J19" s="12"/>
      <c r="K19" s="13">
        <f>IF(OR(J19="",D19=""),"",EDATE(J19,IFERROR(VALUE(SUBSTITUTE(SUBSTITUTE(D19,"年",""),"以上",""))*12,0)))</f>
      </c>
      <c r="L19" s="10">
        <f>IF(K19="","",DATEDIF(TODAY(),K19,"m"))</f>
      </c>
      <c r="M19" s="12"/>
      <c r="N19" s="11"/>
    </row>
    <row r="20" ht="21" customHeight="1" spans="1:14" x14ac:dyDescent="0.25">
      <c r="A20" s="14"/>
      <c r="B20" s="15"/>
      <c r="C20" s="15"/>
      <c r="D20" s="14"/>
      <c r="E20" s="15"/>
      <c r="F20" s="15"/>
      <c r="G20" s="14"/>
      <c r="H20" s="15"/>
      <c r="I20" s="14"/>
      <c r="J20" s="16"/>
      <c r="K20" s="17">
        <f>IF(OR(J20="",D20=""),"",EDATE(J20,IFERROR(VALUE(SUBSTITUTE(SUBSTITUTE(D20,"年",""),"以上",""))*12,0)))</f>
      </c>
      <c r="L20" s="14">
        <f>IF(K20="","",DATEDIF(TODAY(),K20,"m"))</f>
      </c>
      <c r="M20" s="16"/>
      <c r="N20" s="15"/>
    </row>
    <row r="21" ht="21" customHeight="1" spans="1:14" x14ac:dyDescent="0.25">
      <c r="A21" s="10"/>
      <c r="B21" s="11"/>
      <c r="C21" s="11"/>
      <c r="D21" s="10"/>
      <c r="E21" s="11"/>
      <c r="F21" s="11"/>
      <c r="G21" s="10"/>
      <c r="H21" s="11"/>
      <c r="I21" s="10"/>
      <c r="J21" s="12"/>
      <c r="K21" s="13">
        <f>IF(OR(J21="",D21=""),"",EDATE(J21,IFERROR(VALUE(SUBSTITUTE(SUBSTITUTE(D21,"年",""),"以上",""))*12,0)))</f>
      </c>
      <c r="L21" s="10">
        <f>IF(K21="","",DATEDIF(TODAY(),K21,"m"))</f>
      </c>
      <c r="M21" s="12"/>
      <c r="N21" s="11"/>
    </row>
    <row r="22" ht="21" customHeight="1" spans="1:14" x14ac:dyDescent="0.25">
      <c r="A22" s="14"/>
      <c r="B22" s="15"/>
      <c r="C22" s="15"/>
      <c r="D22" s="14"/>
      <c r="E22" s="15"/>
      <c r="F22" s="15"/>
      <c r="G22" s="14"/>
      <c r="H22" s="15"/>
      <c r="I22" s="14"/>
      <c r="J22" s="16"/>
      <c r="K22" s="17">
        <f>IF(OR(J22="",D22=""),"",EDATE(J22,IFERROR(VALUE(SUBSTITUTE(SUBSTITUTE(D22,"年",""),"以上",""))*12,0)))</f>
      </c>
      <c r="L22" s="14">
        <f>IF(K22="","",DATEDIF(TODAY(),K22,"m"))</f>
      </c>
      <c r="M22" s="16"/>
      <c r="N22" s="15"/>
    </row>
    <row r="23" ht="21" customHeight="1" spans="1:14" x14ac:dyDescent="0.25">
      <c r="A23" s="10"/>
      <c r="B23" s="11"/>
      <c r="C23" s="11"/>
      <c r="D23" s="10"/>
      <c r="E23" s="11"/>
      <c r="F23" s="11"/>
      <c r="G23" s="10"/>
      <c r="H23" s="11"/>
      <c r="I23" s="10"/>
      <c r="J23" s="12"/>
      <c r="K23" s="13">
        <f>IF(OR(J23="",D23=""),"",EDATE(J23,IFERROR(VALUE(SUBSTITUTE(SUBSTITUTE(D23,"年",""),"以上",""))*12,0)))</f>
      </c>
      <c r="L23" s="10">
        <f>IF(K23="","",DATEDIF(TODAY(),K23,"m"))</f>
      </c>
      <c r="M23" s="12"/>
      <c r="N23" s="11"/>
    </row>
    <row r="24" ht="21" customHeight="1" spans="1:14" x14ac:dyDescent="0.25">
      <c r="A24" s="14"/>
      <c r="B24" s="15"/>
      <c r="C24" s="15"/>
      <c r="D24" s="14"/>
      <c r="E24" s="15"/>
      <c r="F24" s="15"/>
      <c r="G24" s="14"/>
      <c r="H24" s="15"/>
      <c r="I24" s="14"/>
      <c r="J24" s="16"/>
      <c r="K24" s="17">
        <f>IF(OR(J24="",D24=""),"",EDATE(J24,IFERROR(VALUE(SUBSTITUTE(SUBSTITUTE(D24,"年",""),"以上",""))*12,0)))</f>
      </c>
      <c r="L24" s="14">
        <f>IF(K24="","",DATEDIF(TODAY(),K24,"m"))</f>
      </c>
      <c r="M24" s="16"/>
      <c r="N24" s="15"/>
    </row>
    <row r="25" ht="21" customHeight="1" spans="1:14" x14ac:dyDescent="0.25">
      <c r="A25" s="10"/>
      <c r="B25" s="11"/>
      <c r="C25" s="11"/>
      <c r="D25" s="10"/>
      <c r="E25" s="11"/>
      <c r="F25" s="11"/>
      <c r="G25" s="10"/>
      <c r="H25" s="11"/>
      <c r="I25" s="10"/>
      <c r="J25" s="12"/>
      <c r="K25" s="13">
        <f>IF(OR(J25="",D25=""),"",EDATE(J25,IFERROR(VALUE(SUBSTITUTE(SUBSTITUTE(D25,"年",""),"以上",""))*12,0)))</f>
      </c>
      <c r="L25" s="10">
        <f>IF(K25="","",DATEDIF(TODAY(),K25,"m"))</f>
      </c>
      <c r="M25" s="12"/>
      <c r="N25" s="11"/>
    </row>
    <row r="26" ht="21" customHeight="1" spans="1:14" x14ac:dyDescent="0.25">
      <c r="A26" s="14"/>
      <c r="B26" s="15"/>
      <c r="C26" s="15"/>
      <c r="D26" s="14"/>
      <c r="E26" s="15"/>
      <c r="F26" s="15"/>
      <c r="G26" s="14"/>
      <c r="H26" s="15"/>
      <c r="I26" s="14"/>
      <c r="J26" s="16"/>
      <c r="K26" s="17">
        <f>IF(OR(J26="",D26=""),"",EDATE(J26,IFERROR(VALUE(SUBSTITUTE(SUBSTITUTE(D26,"年",""),"以上",""))*12,0)))</f>
      </c>
      <c r="L26" s="14">
        <f>IF(K26="","",DATEDIF(TODAY(),K26,"m"))</f>
      </c>
      <c r="M26" s="16"/>
      <c r="N26" s="15"/>
    </row>
    <row r="27" ht="21" customHeight="1" spans="1:14" x14ac:dyDescent="0.25">
      <c r="A27" s="10"/>
      <c r="B27" s="11"/>
      <c r="C27" s="11"/>
      <c r="D27" s="10"/>
      <c r="E27" s="11"/>
      <c r="F27" s="11"/>
      <c r="G27" s="10"/>
      <c r="H27" s="11"/>
      <c r="I27" s="10"/>
      <c r="J27" s="12"/>
      <c r="K27" s="13">
        <f>IF(OR(J27="",D27=""),"",EDATE(J27,IFERROR(VALUE(SUBSTITUTE(SUBSTITUTE(D27,"年",""),"以上",""))*12,0)))</f>
      </c>
      <c r="L27" s="10">
        <f>IF(K27="","",DATEDIF(TODAY(),K27,"m"))</f>
      </c>
      <c r="M27" s="12"/>
      <c r="N27" s="11"/>
    </row>
    <row r="28" ht="21" customHeight="1" spans="1:14" x14ac:dyDescent="0.25">
      <c r="A28" s="14"/>
      <c r="B28" s="15"/>
      <c r="C28" s="15"/>
      <c r="D28" s="14"/>
      <c r="E28" s="15"/>
      <c r="F28" s="15"/>
      <c r="G28" s="14"/>
      <c r="H28" s="15"/>
      <c r="I28" s="14"/>
      <c r="J28" s="16"/>
      <c r="K28" s="17">
        <f>IF(OR(J28="",D28=""),"",EDATE(J28,IFERROR(VALUE(SUBSTITUTE(SUBSTITUTE(D28,"年",""),"以上",""))*12,0)))</f>
      </c>
      <c r="L28" s="14">
        <f>IF(K28="","",DATEDIF(TODAY(),K28,"m"))</f>
      </c>
      <c r="M28" s="16"/>
      <c r="N28" s="15"/>
    </row>
    <row r="29" ht="21" customHeight="1" spans="1:14" x14ac:dyDescent="0.25">
      <c r="A29" s="10"/>
      <c r="B29" s="11"/>
      <c r="C29" s="11"/>
      <c r="D29" s="10"/>
      <c r="E29" s="11"/>
      <c r="F29" s="11"/>
      <c r="G29" s="10"/>
      <c r="H29" s="11"/>
      <c r="I29" s="10"/>
      <c r="J29" s="12"/>
      <c r="K29" s="13">
        <f>IF(OR(J29="",D29=""),"",EDATE(J29,IFERROR(VALUE(SUBSTITUTE(SUBSTITUTE(D29,"年",""),"以上",""))*12,0)))</f>
      </c>
      <c r="L29" s="10">
        <f>IF(K29="","",DATEDIF(TODAY(),K29,"m"))</f>
      </c>
      <c r="M29" s="12"/>
      <c r="N29" s="11"/>
    </row>
    <row r="30" ht="21" customHeight="1" spans="1:14" x14ac:dyDescent="0.25">
      <c r="A30" s="14"/>
      <c r="B30" s="15"/>
      <c r="C30" s="15"/>
      <c r="D30" s="14"/>
      <c r="E30" s="15"/>
      <c r="F30" s="15"/>
      <c r="G30" s="14"/>
      <c r="H30" s="15"/>
      <c r="I30" s="14"/>
      <c r="J30" s="16"/>
      <c r="K30" s="17">
        <f>IF(OR(J30="",D30=""),"",EDATE(J30,IFERROR(VALUE(SUBSTITUTE(SUBSTITUTE(D30,"年",""),"以上",""))*12,0)))</f>
      </c>
      <c r="L30" s="14">
        <f>IF(K30="","",DATEDIF(TODAY(),K30,"m"))</f>
      </c>
      <c r="M30" s="16"/>
      <c r="N30" s="15"/>
    </row>
    <row r="31" ht="21" customHeight="1" spans="1:14" x14ac:dyDescent="0.25">
      <c r="A31" s="10"/>
      <c r="B31" s="11"/>
      <c r="C31" s="11"/>
      <c r="D31" s="10"/>
      <c r="E31" s="11"/>
      <c r="F31" s="11"/>
      <c r="G31" s="10"/>
      <c r="H31" s="11"/>
      <c r="I31" s="10"/>
      <c r="J31" s="12"/>
      <c r="K31" s="13">
        <f>IF(OR(J31="",D31=""),"",EDATE(J31,IFERROR(VALUE(SUBSTITUTE(SUBSTITUTE(D31,"年",""),"以上",""))*12,0)))</f>
      </c>
      <c r="L31" s="10">
        <f>IF(K31="","",DATEDIF(TODAY(),K31,"m"))</f>
      </c>
      <c r="M31" s="12"/>
      <c r="N31" s="11"/>
    </row>
    <row r="32" ht="21" customHeight="1" spans="1:14" x14ac:dyDescent="0.25">
      <c r="A32" s="14"/>
      <c r="B32" s="15"/>
      <c r="C32" s="15"/>
      <c r="D32" s="14"/>
      <c r="E32" s="15"/>
      <c r="F32" s="15"/>
      <c r="G32" s="14"/>
      <c r="H32" s="15"/>
      <c r="I32" s="14"/>
      <c r="J32" s="16"/>
      <c r="K32" s="17">
        <f>IF(OR(J32="",D32=""),"",EDATE(J32,IFERROR(VALUE(SUBSTITUTE(SUBSTITUTE(D32,"年",""),"以上",""))*12,0)))</f>
      </c>
      <c r="L32" s="14">
        <f>IF(K32="","",DATEDIF(TODAY(),K32,"m"))</f>
      </c>
      <c r="M32" s="16"/>
      <c r="N32" s="15"/>
    </row>
    <row r="33" ht="21" customHeight="1" spans="1:14" x14ac:dyDescent="0.25">
      <c r="A33" s="10"/>
      <c r="B33" s="11"/>
      <c r="C33" s="11"/>
      <c r="D33" s="10"/>
      <c r="E33" s="11"/>
      <c r="F33" s="11"/>
      <c r="G33" s="10"/>
      <c r="H33" s="11"/>
      <c r="I33" s="10"/>
      <c r="J33" s="12"/>
      <c r="K33" s="13">
        <f>IF(OR(J33="",D33=""),"",EDATE(J33,IFERROR(VALUE(SUBSTITUTE(SUBSTITUTE(D33,"年",""),"以上",""))*12,0)))</f>
      </c>
      <c r="L33" s="10">
        <f>IF(K33="","",DATEDIF(TODAY(),K33,"m"))</f>
      </c>
      <c r="M33" s="12"/>
      <c r="N33" s="11"/>
    </row>
    <row r="34" ht="21" customHeight="1" spans="1:14" x14ac:dyDescent="0.25">
      <c r="A34" s="14"/>
      <c r="B34" s="15"/>
      <c r="C34" s="15"/>
      <c r="D34" s="14"/>
      <c r="E34" s="15"/>
      <c r="F34" s="15"/>
      <c r="G34" s="14"/>
      <c r="H34" s="15"/>
      <c r="I34" s="14"/>
      <c r="J34" s="16"/>
      <c r="K34" s="17">
        <f>IF(OR(J34="",D34=""),"",EDATE(J34,IFERROR(VALUE(SUBSTITUTE(SUBSTITUTE(D34,"年",""),"以上",""))*12,0)))</f>
      </c>
      <c r="L34" s="14">
        <f>IF(K34="","",DATEDIF(TODAY(),K34,"m"))</f>
      </c>
      <c r="M34" s="16"/>
      <c r="N34" s="15"/>
    </row>
    <row r="35" ht="21" customHeight="1" spans="1:14" x14ac:dyDescent="0.25">
      <c r="A35" s="10"/>
      <c r="B35" s="11"/>
      <c r="C35" s="11"/>
      <c r="D35" s="10"/>
      <c r="E35" s="11"/>
      <c r="F35" s="11"/>
      <c r="G35" s="10"/>
      <c r="H35" s="11"/>
      <c r="I35" s="10"/>
      <c r="J35" s="12"/>
      <c r="K35" s="13">
        <f>IF(OR(J35="",D35=""),"",EDATE(J35,IFERROR(VALUE(SUBSTITUTE(SUBSTITUTE(D35,"年",""),"以上",""))*12,0)))</f>
      </c>
      <c r="L35" s="10">
        <f>IF(K35="","",DATEDIF(TODAY(),K35,"m"))</f>
      </c>
      <c r="M35" s="12"/>
      <c r="N35" s="11"/>
    </row>
    <row r="36" ht="21" customHeight="1" spans="1:14" x14ac:dyDescent="0.25">
      <c r="A36" s="14"/>
      <c r="B36" s="15"/>
      <c r="C36" s="15"/>
      <c r="D36" s="14"/>
      <c r="E36" s="15"/>
      <c r="F36" s="15"/>
      <c r="G36" s="14"/>
      <c r="H36" s="15"/>
      <c r="I36" s="14"/>
      <c r="J36" s="16"/>
      <c r="K36" s="17">
        <f>IF(OR(J36="",D36=""),"",EDATE(J36,IFERROR(VALUE(SUBSTITUTE(SUBSTITUTE(D36,"年",""),"以上",""))*12,0)))</f>
      </c>
      <c r="L36" s="14">
        <f>IF(K36="","",DATEDIF(TODAY(),K36,"m"))</f>
      </c>
      <c r="M36" s="16"/>
      <c r="N36" s="15"/>
    </row>
    <row r="37" ht="21" customHeight="1" spans="1:14" x14ac:dyDescent="0.25">
      <c r="A37" s="10"/>
      <c r="B37" s="11"/>
      <c r="C37" s="11"/>
      <c r="D37" s="10"/>
      <c r="E37" s="11"/>
      <c r="F37" s="11"/>
      <c r="G37" s="10"/>
      <c r="H37" s="11"/>
      <c r="I37" s="10"/>
      <c r="J37" s="12"/>
      <c r="K37" s="13">
        <f>IF(OR(J37="",D37=""),"",EDATE(J37,IFERROR(VALUE(SUBSTITUTE(SUBSTITUTE(D37,"年",""),"以上",""))*12,0)))</f>
      </c>
      <c r="L37" s="10">
        <f>IF(K37="","",DATEDIF(TODAY(),K37,"m"))</f>
      </c>
      <c r="M37" s="12"/>
      <c r="N37" s="11"/>
    </row>
    <row r="38" ht="21" customHeight="1" spans="1:14" x14ac:dyDescent="0.25">
      <c r="A38" s="14"/>
      <c r="B38" s="15"/>
      <c r="C38" s="15"/>
      <c r="D38" s="14"/>
      <c r="E38" s="15"/>
      <c r="F38" s="15"/>
      <c r="G38" s="14"/>
      <c r="H38" s="15"/>
      <c r="I38" s="14"/>
      <c r="J38" s="16"/>
      <c r="K38" s="17">
        <f>IF(OR(J38="",D38=""),"",EDATE(J38,IFERROR(VALUE(SUBSTITUTE(SUBSTITUTE(D38,"年",""),"以上",""))*12,0)))</f>
      </c>
      <c r="L38" s="14">
        <f>IF(K38="","",DATEDIF(TODAY(),K38,"m"))</f>
      </c>
      <c r="M38" s="16"/>
      <c r="N38" s="15"/>
    </row>
    <row r="40" ht="13" customHeight="1" spans="1:14" x14ac:dyDescent="0.25">
      <c r="A40" s="18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ht="13" customHeight="1" spans="1:14" x14ac:dyDescent="0.25">
      <c r="A41" s="18" t="s">
        <v>73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ht="13" customHeight="1" spans="1:14" x14ac:dyDescent="0.25">
      <c r="A42" s="19" t="s">
        <v>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ht="13" customHeight="1" spans="1:14" x14ac:dyDescent="0.25">
      <c r="A43" s="19" t="s">
        <v>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ht="13" customHeight="1" spans="1:14" x14ac:dyDescent="0.25">
      <c r="A44" s="19" t="s">
        <v>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9" t="s">
        <v>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</sheetData>
  <mergeCells count="10">
    <mergeCell ref="A1:N1"/>
    <mergeCell ref="B2:D2"/>
    <mergeCell ref="F2:G2"/>
    <mergeCell ref="I2:J2"/>
    <mergeCell ref="A40:N40"/>
    <mergeCell ref="A41:N41"/>
    <mergeCell ref="A42:N42"/>
    <mergeCell ref="A43:N43"/>
    <mergeCell ref="A44:N44"/>
    <mergeCell ref="A45:N45"/>
  </mergeCells>
  <conditionalFormatting sqref="G5:G38">
    <cfRule type="cellIs" dxfId="0" priority="1" operator="equal">
      <formula>"未判定"</formula>
    </cfRule>
  </conditionalFormatting>
  <conditionalFormatting sqref="L5:L38">
    <cfRule type="cellIs" dxfId="1" priority="2" operator="lessThanOrEqual">
      <formula>0</formula>
    </cfRule>
  </conditionalFormatting>
  <dataValidations count="6">
    <dataValidation type="list" allowBlank="1" sqref="A10:A38">
      <formula1>"運送,倉庫,人材派遣,製造,建設,不動産,産廃・環境,給食,全業種共通"</formula1>
    </dataValidation>
    <dataValidation type="list" allowBlank="1" sqref="A5:A38">
      <formula1>"運送,倉庫,人材派遣,製造,建設,不動産,産廃・環境,給食,全業種共通"</formula1>
    </dataValidation>
    <dataValidation type="list" allowBlank="1" sqref="G10:G38">
      <formula1>"該当,非該当,未判定"</formula1>
    </dataValidation>
    <dataValidation type="list" allowBlank="1" sqref="G5:G38">
      <formula1>"該当,非該当,未判定"</formula1>
    </dataValidation>
    <dataValidation type="list" allowBlank="1" sqref="I10:I38">
      <formula1>"紙,電子,両方"</formula1>
    </dataValidation>
    <dataValidation type="list" allowBlank="1" sqref="I5:I38">
      <formula1>"紙,電子,両方"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&amp;L&amp;8書類保存年数一覧（根拠条文・起算日つき）&amp;C&amp;8&amp;P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2" width="26" customWidth="1"/>
    <col min="3" max="3" width="30" customWidth="1"/>
    <col min="4" max="4" width="12" customWidth="1"/>
    <col min="5" max="5" width="24" customWidth="1"/>
    <col min="6" max="6" width="14" customWidth="1"/>
    <col min="7" max="7" width="11" customWidth="1"/>
    <col min="8" max="8" width="16" customWidth="1"/>
    <col min="9" max="9" width="10" customWidth="1"/>
    <col min="10" max="10" width="13" customWidth="1"/>
    <col min="11" max="11" width="14" customWidth="1"/>
    <col min="12" max="13" width="12" customWidth="1"/>
    <col min="14" max="14" width="22" customWidth="1"/>
  </cols>
  <sheetData>
    <row r="1" ht="26" customHeight="1" spans="1:14" x14ac:dyDescent="0.25">
      <c r="A1" s="5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0" customHeight="1" spans="1:10" x14ac:dyDescent="0.25">
      <c r="A2" s="6" t="s">
        <v>55</v>
      </c>
      <c r="B2" s="7" t="s">
        <v>79</v>
      </c>
      <c r="C2" s="7"/>
      <c r="D2" s="7"/>
      <c r="E2" s="6" t="s">
        <v>56</v>
      </c>
      <c r="F2" s="8">
        <v>46253</v>
      </c>
      <c r="G2" s="8"/>
      <c r="H2" s="6" t="s">
        <v>57</v>
      </c>
      <c r="I2" s="7" t="s">
        <v>80</v>
      </c>
      <c r="J2" s="7"/>
    </row>
    <row r="4" ht="32" customHeight="1" spans="1:14" x14ac:dyDescent="0.25">
      <c r="A4" s="9" t="s">
        <v>58</v>
      </c>
      <c r="B4" s="9" t="s">
        <v>59</v>
      </c>
      <c r="C4" s="9" t="s">
        <v>60</v>
      </c>
      <c r="D4" s="9" t="s">
        <v>61</v>
      </c>
      <c r="E4" s="9" t="s">
        <v>62</v>
      </c>
      <c r="F4" s="9" t="s">
        <v>63</v>
      </c>
      <c r="G4" s="9" t="s">
        <v>64</v>
      </c>
      <c r="H4" s="9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71</v>
      </c>
    </row>
    <row r="5" ht="21" customHeight="1" spans="1:14" x14ac:dyDescent="0.25">
      <c r="A5" s="10" t="s">
        <v>81</v>
      </c>
      <c r="B5" s="11" t="s">
        <v>82</v>
      </c>
      <c r="C5" s="11" t="s">
        <v>83</v>
      </c>
      <c r="D5" s="10" t="s">
        <v>84</v>
      </c>
      <c r="E5" s="11" t="s">
        <v>85</v>
      </c>
      <c r="F5" s="11" t="s">
        <v>86</v>
      </c>
      <c r="G5" s="10" t="s">
        <v>87</v>
      </c>
      <c r="H5" s="11" t="s">
        <v>88</v>
      </c>
      <c r="I5" s="10" t="s">
        <v>89</v>
      </c>
      <c r="J5" s="12">
        <v>46253</v>
      </c>
      <c r="K5" s="13">
        <f>IF(OR(J5="",D5=""),"",EDATE(J5,IFERROR(VALUE(SUBSTITUTE(SUBSTITUTE(D5,"年",""),"以上",""))*12,0)))</f>
      </c>
      <c r="L5" s="10">
        <f>IF(K5="","",DATEDIF(TODAY(),K5,"m"))</f>
      </c>
      <c r="M5" s="12"/>
      <c r="N5" s="11" t="s">
        <v>1</v>
      </c>
    </row>
    <row r="6" ht="21" customHeight="1" spans="1:14" x14ac:dyDescent="0.25">
      <c r="A6" s="14" t="s">
        <v>81</v>
      </c>
      <c r="B6" s="15" t="s">
        <v>90</v>
      </c>
      <c r="C6" s="15" t="s">
        <v>91</v>
      </c>
      <c r="D6" s="14" t="s">
        <v>84</v>
      </c>
      <c r="E6" s="15" t="s">
        <v>92</v>
      </c>
      <c r="F6" s="15" t="s">
        <v>86</v>
      </c>
      <c r="G6" s="14" t="s">
        <v>87</v>
      </c>
      <c r="H6" s="15" t="s">
        <v>88</v>
      </c>
      <c r="I6" s="14" t="s">
        <v>89</v>
      </c>
      <c r="J6" s="16">
        <v>46254</v>
      </c>
      <c r="K6" s="17">
        <f>IF(OR(J6="",D6=""),"",EDATE(J6,IFERROR(VALUE(SUBSTITUTE(SUBSTITUTE(D6,"年",""),"以上",""))*12,0)))</f>
      </c>
      <c r="L6" s="14">
        <f>IF(K6="","",DATEDIF(TODAY(),K6,"m"))</f>
      </c>
      <c r="M6" s="16"/>
      <c r="N6" s="15" t="s">
        <v>93</v>
      </c>
    </row>
    <row r="7" ht="21" customHeight="1" spans="1:14" x14ac:dyDescent="0.25">
      <c r="A7" s="10" t="s">
        <v>81</v>
      </c>
      <c r="B7" s="11" t="s">
        <v>94</v>
      </c>
      <c r="C7" s="11" t="s">
        <v>95</v>
      </c>
      <c r="D7" s="10" t="s">
        <v>96</v>
      </c>
      <c r="E7" s="11" t="s">
        <v>97</v>
      </c>
      <c r="F7" s="11" t="s">
        <v>86</v>
      </c>
      <c r="G7" s="10" t="s">
        <v>87</v>
      </c>
      <c r="H7" s="11" t="s">
        <v>98</v>
      </c>
      <c r="I7" s="10" t="s">
        <v>89</v>
      </c>
      <c r="J7" s="12"/>
      <c r="K7" s="13">
        <f>IF(OR(J7="",D7=""),"",EDATE(J7,IFERROR(VALUE(SUBSTITUTE(SUBSTITUTE(D7,"年",""),"以上",""))*12,0)))</f>
      </c>
      <c r="L7" s="10">
        <f>IF(K7="","",DATEDIF(TODAY(),K7,"m"))</f>
      </c>
      <c r="M7" s="12"/>
      <c r="N7" s="11" t="s">
        <v>99</v>
      </c>
    </row>
    <row r="8" ht="21" customHeight="1" spans="1:14" x14ac:dyDescent="0.25">
      <c r="A8" s="14" t="s">
        <v>81</v>
      </c>
      <c r="B8" s="15" t="s">
        <v>100</v>
      </c>
      <c r="C8" s="15" t="s">
        <v>101</v>
      </c>
      <c r="D8" s="14" t="s">
        <v>96</v>
      </c>
      <c r="E8" s="15" t="s">
        <v>102</v>
      </c>
      <c r="F8" s="15" t="s">
        <v>86</v>
      </c>
      <c r="G8" s="14" t="s">
        <v>87</v>
      </c>
      <c r="H8" s="15" t="s">
        <v>88</v>
      </c>
      <c r="I8" s="14" t="s">
        <v>89</v>
      </c>
      <c r="J8" s="16">
        <v>46127</v>
      </c>
      <c r="K8" s="17">
        <f>IF(OR(J8="",D8=""),"",EDATE(J8,IFERROR(VALUE(SUBSTITUTE(SUBSTITUTE(D8,"年",""),"以上",""))*12,0)))</f>
      </c>
      <c r="L8" s="14">
        <f>IF(K8="","",DATEDIF(TODAY(),K8,"m"))</f>
      </c>
      <c r="M8" s="16"/>
      <c r="N8" s="15" t="s">
        <v>103</v>
      </c>
    </row>
    <row r="9" ht="21" customHeight="1" spans="1:14" x14ac:dyDescent="0.25">
      <c r="A9" s="10" t="s">
        <v>81</v>
      </c>
      <c r="B9" s="11" t="s">
        <v>104</v>
      </c>
      <c r="C9" s="11" t="s">
        <v>105</v>
      </c>
      <c r="D9" s="10" t="s">
        <v>84</v>
      </c>
      <c r="E9" s="11" t="s">
        <v>106</v>
      </c>
      <c r="F9" s="11" t="s">
        <v>86</v>
      </c>
      <c r="G9" s="10" t="s">
        <v>87</v>
      </c>
      <c r="H9" s="11" t="s">
        <v>107</v>
      </c>
      <c r="I9" s="10" t="s">
        <v>108</v>
      </c>
      <c r="J9" s="12">
        <v>46093</v>
      </c>
      <c r="K9" s="13">
        <f>IF(OR(J9="",D9=""),"",EDATE(J9,IFERROR(VALUE(SUBSTITUTE(SUBSTITUTE(D9,"年",""),"以上",""))*12,0)))</f>
      </c>
      <c r="L9" s="10">
        <f>IF(K9="","",DATEDIF(TODAY(),K9,"m"))</f>
      </c>
      <c r="M9" s="12"/>
      <c r="N9" s="11" t="s">
        <v>109</v>
      </c>
    </row>
    <row r="10" ht="21" customHeight="1" spans="1:14" x14ac:dyDescent="0.25">
      <c r="A10" s="14" t="s">
        <v>81</v>
      </c>
      <c r="B10" s="15" t="s">
        <v>110</v>
      </c>
      <c r="C10" s="15" t="s">
        <v>111</v>
      </c>
      <c r="D10" s="14" t="s">
        <v>84</v>
      </c>
      <c r="E10" s="15" t="s">
        <v>112</v>
      </c>
      <c r="F10" s="15" t="s">
        <v>86</v>
      </c>
      <c r="G10" s="14" t="s">
        <v>87</v>
      </c>
      <c r="H10" s="15" t="s">
        <v>113</v>
      </c>
      <c r="I10" s="14" t="s">
        <v>89</v>
      </c>
      <c r="J10" s="16">
        <v>46193</v>
      </c>
      <c r="K10" s="17">
        <f>IF(OR(J10="",D10=""),"",EDATE(J10,IFERROR(VALUE(SUBSTITUTE(SUBSTITUTE(D10,"年",""),"以上",""))*12,0)))</f>
      </c>
      <c r="L10" s="14">
        <f>IF(K10="","",DATEDIF(TODAY(),K10,"m"))</f>
      </c>
      <c r="M10" s="16"/>
      <c r="N10" s="15" t="s">
        <v>114</v>
      </c>
    </row>
    <row r="11" ht="21" customHeight="1" spans="1:14" x14ac:dyDescent="0.25">
      <c r="A11" s="10" t="s">
        <v>115</v>
      </c>
      <c r="B11" s="11" t="s">
        <v>116</v>
      </c>
      <c r="C11" s="11" t="s">
        <v>117</v>
      </c>
      <c r="D11" s="10" t="s">
        <v>96</v>
      </c>
      <c r="E11" s="11" t="s">
        <v>118</v>
      </c>
      <c r="F11" s="11" t="s">
        <v>119</v>
      </c>
      <c r="G11" s="10" t="s">
        <v>120</v>
      </c>
      <c r="H11" s="11" t="s">
        <v>121</v>
      </c>
      <c r="I11" s="10" t="s">
        <v>121</v>
      </c>
      <c r="J11" s="12"/>
      <c r="K11" s="13">
        <f>IF(OR(J11="",D11=""),"",EDATE(J11,IFERROR(VALUE(SUBSTITUTE(SUBSTITUTE(D11,"年",""),"以上",""))*12,0)))</f>
      </c>
      <c r="L11" s="10">
        <f>IF(K11="","",DATEDIF(TODAY(),K11,"m"))</f>
      </c>
      <c r="M11" s="12"/>
      <c r="N11" s="11" t="s">
        <v>1</v>
      </c>
    </row>
    <row r="12" ht="21" customHeight="1" spans="1:14" x14ac:dyDescent="0.25">
      <c r="A12" s="14" t="s">
        <v>115</v>
      </c>
      <c r="B12" s="15" t="s">
        <v>122</v>
      </c>
      <c r="C12" s="15" t="s">
        <v>123</v>
      </c>
      <c r="D12" s="14" t="s">
        <v>96</v>
      </c>
      <c r="E12" s="15" t="s">
        <v>118</v>
      </c>
      <c r="F12" s="15" t="s">
        <v>119</v>
      </c>
      <c r="G12" s="14" t="s">
        <v>120</v>
      </c>
      <c r="H12" s="15" t="s">
        <v>121</v>
      </c>
      <c r="I12" s="14" t="s">
        <v>121</v>
      </c>
      <c r="J12" s="16"/>
      <c r="K12" s="17">
        <f>IF(OR(J12="",D12=""),"",EDATE(J12,IFERROR(VALUE(SUBSTITUTE(SUBSTITUTE(D12,"年",""),"以上",""))*12,0)))</f>
      </c>
      <c r="L12" s="14">
        <f>IF(K12="","",DATEDIF(TODAY(),K12,"m"))</f>
      </c>
      <c r="M12" s="16"/>
      <c r="N12" s="15" t="s">
        <v>1</v>
      </c>
    </row>
    <row r="13" ht="21" customHeight="1" spans="1:14" x14ac:dyDescent="0.25">
      <c r="A13" s="10" t="s">
        <v>124</v>
      </c>
      <c r="B13" s="11" t="s">
        <v>125</v>
      </c>
      <c r="C13" s="11" t="s">
        <v>126</v>
      </c>
      <c r="D13" s="10" t="s">
        <v>127</v>
      </c>
      <c r="E13" s="11" t="s">
        <v>128</v>
      </c>
      <c r="F13" s="11" t="s">
        <v>129</v>
      </c>
      <c r="G13" s="10" t="s">
        <v>120</v>
      </c>
      <c r="H13" s="11" t="s">
        <v>121</v>
      </c>
      <c r="I13" s="10" t="s">
        <v>121</v>
      </c>
      <c r="J13" s="12"/>
      <c r="K13" s="13">
        <f>IF(OR(J13="",D13=""),"",EDATE(J13,IFERROR(VALUE(SUBSTITUTE(SUBSTITUTE(D13,"年",""),"以上",""))*12,0)))</f>
      </c>
      <c r="L13" s="10">
        <f>IF(K13="","",DATEDIF(TODAY(),K13,"m"))</f>
      </c>
      <c r="M13" s="12"/>
      <c r="N13" s="11" t="s">
        <v>130</v>
      </c>
    </row>
    <row r="14" ht="21" customHeight="1" spans="1:14" x14ac:dyDescent="0.25">
      <c r="A14" s="14" t="s">
        <v>124</v>
      </c>
      <c r="B14" s="15" t="s">
        <v>131</v>
      </c>
      <c r="C14" s="15" t="s">
        <v>132</v>
      </c>
      <c r="D14" s="14" t="s">
        <v>133</v>
      </c>
      <c r="E14" s="15" t="s">
        <v>134</v>
      </c>
      <c r="F14" s="15" t="s">
        <v>129</v>
      </c>
      <c r="G14" s="14" t="s">
        <v>120</v>
      </c>
      <c r="H14" s="15" t="s">
        <v>121</v>
      </c>
      <c r="I14" s="14" t="s">
        <v>121</v>
      </c>
      <c r="J14" s="16"/>
      <c r="K14" s="17">
        <f>IF(OR(J14="",D14=""),"",EDATE(J14,IFERROR(VALUE(SUBSTITUTE(SUBSTITUTE(D14,"年",""),"以上",""))*12,0)))</f>
      </c>
      <c r="L14" s="14">
        <f>IF(K14="","",DATEDIF(TODAY(),K14,"m"))</f>
      </c>
      <c r="M14" s="16"/>
      <c r="N14" s="15" t="s">
        <v>135</v>
      </c>
    </row>
    <row r="15" ht="21" customHeight="1" spans="1:14" x14ac:dyDescent="0.25">
      <c r="A15" s="10" t="s">
        <v>136</v>
      </c>
      <c r="B15" s="11" t="s">
        <v>137</v>
      </c>
      <c r="C15" s="11" t="s">
        <v>138</v>
      </c>
      <c r="D15" s="10" t="s">
        <v>127</v>
      </c>
      <c r="E15" s="11" t="s">
        <v>139</v>
      </c>
      <c r="F15" s="11" t="s">
        <v>140</v>
      </c>
      <c r="G15" s="10" t="s">
        <v>120</v>
      </c>
      <c r="H15" s="11" t="s">
        <v>121</v>
      </c>
      <c r="I15" s="10" t="s">
        <v>121</v>
      </c>
      <c r="J15" s="12"/>
      <c r="K15" s="13">
        <f>IF(OR(J15="",D15=""),"",EDATE(J15,IFERROR(VALUE(SUBSTITUTE(SUBSTITUTE(D15,"年",""),"以上",""))*12,0)))</f>
      </c>
      <c r="L15" s="10">
        <f>IF(K15="","",DATEDIF(TODAY(),K15,"m"))</f>
      </c>
      <c r="M15" s="12"/>
      <c r="N15" s="11" t="s">
        <v>141</v>
      </c>
    </row>
    <row r="16" ht="21" customHeight="1" spans="1:14" x14ac:dyDescent="0.25">
      <c r="A16" s="14" t="s">
        <v>136</v>
      </c>
      <c r="B16" s="15" t="s">
        <v>142</v>
      </c>
      <c r="C16" s="15" t="s">
        <v>143</v>
      </c>
      <c r="D16" s="14" t="s">
        <v>127</v>
      </c>
      <c r="E16" s="15" t="s">
        <v>144</v>
      </c>
      <c r="F16" s="15" t="s">
        <v>140</v>
      </c>
      <c r="G16" s="14" t="s">
        <v>120</v>
      </c>
      <c r="H16" s="15" t="s">
        <v>121</v>
      </c>
      <c r="I16" s="14" t="s">
        <v>121</v>
      </c>
      <c r="J16" s="16"/>
      <c r="K16" s="17">
        <f>IF(OR(J16="",D16=""),"",EDATE(J16,IFERROR(VALUE(SUBSTITUTE(SUBSTITUTE(D16,"年",""),"以上",""))*12,0)))</f>
      </c>
      <c r="L16" s="14">
        <f>IF(K16="","",DATEDIF(TODAY(),K16,"m"))</f>
      </c>
      <c r="M16" s="16"/>
      <c r="N16" s="15" t="s">
        <v>1</v>
      </c>
    </row>
    <row r="17" ht="21" customHeight="1" spans="1:14" x14ac:dyDescent="0.25">
      <c r="A17" s="10"/>
      <c r="B17" s="11"/>
      <c r="C17" s="11"/>
      <c r="D17" s="10"/>
      <c r="E17" s="11"/>
      <c r="F17" s="11"/>
      <c r="G17" s="10"/>
      <c r="H17" s="11"/>
      <c r="I17" s="10"/>
      <c r="J17" s="12"/>
      <c r="K17" s="13">
        <f>IF(OR(J17="",D17=""),"",EDATE(J17,IFERROR(VALUE(SUBSTITUTE(SUBSTITUTE(D17,"年",""),"以上",""))*12,0)))</f>
      </c>
      <c r="L17" s="10">
        <f>IF(K17="","",DATEDIF(TODAY(),K17,"m"))</f>
      </c>
      <c r="M17" s="12"/>
      <c r="N17" s="11"/>
    </row>
    <row r="18" ht="21" customHeight="1" spans="1:14" x14ac:dyDescent="0.25">
      <c r="A18" s="14"/>
      <c r="B18" s="15"/>
      <c r="C18" s="15"/>
      <c r="D18" s="14"/>
      <c r="E18" s="15"/>
      <c r="F18" s="15"/>
      <c r="G18" s="14"/>
      <c r="H18" s="15"/>
      <c r="I18" s="14"/>
      <c r="J18" s="16"/>
      <c r="K18" s="17">
        <f>IF(OR(J18="",D18=""),"",EDATE(J18,IFERROR(VALUE(SUBSTITUTE(SUBSTITUTE(D18,"年",""),"以上",""))*12,0)))</f>
      </c>
      <c r="L18" s="14">
        <f>IF(K18="","",DATEDIF(TODAY(),K18,"m"))</f>
      </c>
      <c r="M18" s="16"/>
      <c r="N18" s="15"/>
    </row>
    <row r="19" ht="21" customHeight="1" spans="1:14" x14ac:dyDescent="0.25">
      <c r="A19" s="10"/>
      <c r="B19" s="11"/>
      <c r="C19" s="11"/>
      <c r="D19" s="10"/>
      <c r="E19" s="11"/>
      <c r="F19" s="11"/>
      <c r="G19" s="10"/>
      <c r="H19" s="11"/>
      <c r="I19" s="10"/>
      <c r="J19" s="12"/>
      <c r="K19" s="13">
        <f>IF(OR(J19="",D19=""),"",EDATE(J19,IFERROR(VALUE(SUBSTITUTE(SUBSTITUTE(D19,"年",""),"以上",""))*12,0)))</f>
      </c>
      <c r="L19" s="10">
        <f>IF(K19="","",DATEDIF(TODAY(),K19,"m"))</f>
      </c>
      <c r="M19" s="12"/>
      <c r="N19" s="11"/>
    </row>
    <row r="20" ht="21" customHeight="1" spans="1:14" x14ac:dyDescent="0.25">
      <c r="A20" s="14"/>
      <c r="B20" s="15"/>
      <c r="C20" s="15"/>
      <c r="D20" s="14"/>
      <c r="E20" s="15"/>
      <c r="F20" s="15"/>
      <c r="G20" s="14"/>
      <c r="H20" s="15"/>
      <c r="I20" s="14"/>
      <c r="J20" s="16"/>
      <c r="K20" s="17">
        <f>IF(OR(J20="",D20=""),"",EDATE(J20,IFERROR(VALUE(SUBSTITUTE(SUBSTITUTE(D20,"年",""),"以上",""))*12,0)))</f>
      </c>
      <c r="L20" s="14">
        <f>IF(K20="","",DATEDIF(TODAY(),K20,"m"))</f>
      </c>
      <c r="M20" s="16"/>
      <c r="N20" s="15"/>
    </row>
    <row r="21" ht="21" customHeight="1" spans="1:14" x14ac:dyDescent="0.25">
      <c r="A21" s="10"/>
      <c r="B21" s="11"/>
      <c r="C21" s="11"/>
      <c r="D21" s="10"/>
      <c r="E21" s="11"/>
      <c r="F21" s="11"/>
      <c r="G21" s="10"/>
      <c r="H21" s="11"/>
      <c r="I21" s="10"/>
      <c r="J21" s="12"/>
      <c r="K21" s="13">
        <f>IF(OR(J21="",D21=""),"",EDATE(J21,IFERROR(VALUE(SUBSTITUTE(SUBSTITUTE(D21,"年",""),"以上",""))*12,0)))</f>
      </c>
      <c r="L21" s="10">
        <f>IF(K21="","",DATEDIF(TODAY(),K21,"m"))</f>
      </c>
      <c r="M21" s="12"/>
      <c r="N21" s="11"/>
    </row>
    <row r="22" ht="21" customHeight="1" spans="1:14" x14ac:dyDescent="0.25">
      <c r="A22" s="14"/>
      <c r="B22" s="15"/>
      <c r="C22" s="15"/>
      <c r="D22" s="14"/>
      <c r="E22" s="15"/>
      <c r="F22" s="15"/>
      <c r="G22" s="14"/>
      <c r="H22" s="15"/>
      <c r="I22" s="14"/>
      <c r="J22" s="16"/>
      <c r="K22" s="17">
        <f>IF(OR(J22="",D22=""),"",EDATE(J22,IFERROR(VALUE(SUBSTITUTE(SUBSTITUTE(D22,"年",""),"以上",""))*12,0)))</f>
      </c>
      <c r="L22" s="14">
        <f>IF(K22="","",DATEDIF(TODAY(),K22,"m"))</f>
      </c>
      <c r="M22" s="16"/>
      <c r="N22" s="15"/>
    </row>
    <row r="23" ht="21" customHeight="1" spans="1:14" x14ac:dyDescent="0.25">
      <c r="A23" s="10"/>
      <c r="B23" s="11"/>
      <c r="C23" s="11"/>
      <c r="D23" s="10"/>
      <c r="E23" s="11"/>
      <c r="F23" s="11"/>
      <c r="G23" s="10"/>
      <c r="H23" s="11"/>
      <c r="I23" s="10"/>
      <c r="J23" s="12"/>
      <c r="K23" s="13">
        <f>IF(OR(J23="",D23=""),"",EDATE(J23,IFERROR(VALUE(SUBSTITUTE(SUBSTITUTE(D23,"年",""),"以上",""))*12,0)))</f>
      </c>
      <c r="L23" s="10">
        <f>IF(K23="","",DATEDIF(TODAY(),K23,"m"))</f>
      </c>
      <c r="M23" s="12"/>
      <c r="N23" s="11"/>
    </row>
    <row r="24" ht="21" customHeight="1" spans="1:14" x14ac:dyDescent="0.25">
      <c r="A24" s="14"/>
      <c r="B24" s="15"/>
      <c r="C24" s="15"/>
      <c r="D24" s="14"/>
      <c r="E24" s="15"/>
      <c r="F24" s="15"/>
      <c r="G24" s="14"/>
      <c r="H24" s="15"/>
      <c r="I24" s="14"/>
      <c r="J24" s="16"/>
      <c r="K24" s="17">
        <f>IF(OR(J24="",D24=""),"",EDATE(J24,IFERROR(VALUE(SUBSTITUTE(SUBSTITUTE(D24,"年",""),"以上",""))*12,0)))</f>
      </c>
      <c r="L24" s="14">
        <f>IF(K24="","",DATEDIF(TODAY(),K24,"m"))</f>
      </c>
      <c r="M24" s="16"/>
      <c r="N24" s="15"/>
    </row>
    <row r="25" ht="21" customHeight="1" spans="1:14" x14ac:dyDescent="0.25">
      <c r="A25" s="10"/>
      <c r="B25" s="11"/>
      <c r="C25" s="11"/>
      <c r="D25" s="10"/>
      <c r="E25" s="11"/>
      <c r="F25" s="11"/>
      <c r="G25" s="10"/>
      <c r="H25" s="11"/>
      <c r="I25" s="10"/>
      <c r="J25" s="12"/>
      <c r="K25" s="13">
        <f>IF(OR(J25="",D25=""),"",EDATE(J25,IFERROR(VALUE(SUBSTITUTE(SUBSTITUTE(D25,"年",""),"以上",""))*12,0)))</f>
      </c>
      <c r="L25" s="10">
        <f>IF(K25="","",DATEDIF(TODAY(),K25,"m"))</f>
      </c>
      <c r="M25" s="12"/>
      <c r="N25" s="11"/>
    </row>
    <row r="26" ht="21" customHeight="1" spans="1:14" x14ac:dyDescent="0.25">
      <c r="A26" s="14"/>
      <c r="B26" s="15"/>
      <c r="C26" s="15"/>
      <c r="D26" s="14"/>
      <c r="E26" s="15"/>
      <c r="F26" s="15"/>
      <c r="G26" s="14"/>
      <c r="H26" s="15"/>
      <c r="I26" s="14"/>
      <c r="J26" s="16"/>
      <c r="K26" s="17">
        <f>IF(OR(J26="",D26=""),"",EDATE(J26,IFERROR(VALUE(SUBSTITUTE(SUBSTITUTE(D26,"年",""),"以上",""))*12,0)))</f>
      </c>
      <c r="L26" s="14">
        <f>IF(K26="","",DATEDIF(TODAY(),K26,"m"))</f>
      </c>
      <c r="M26" s="16"/>
      <c r="N26" s="15"/>
    </row>
    <row r="27" ht="21" customHeight="1" spans="1:14" x14ac:dyDescent="0.25">
      <c r="A27" s="10"/>
      <c r="B27" s="11"/>
      <c r="C27" s="11"/>
      <c r="D27" s="10"/>
      <c r="E27" s="11"/>
      <c r="F27" s="11"/>
      <c r="G27" s="10"/>
      <c r="H27" s="11"/>
      <c r="I27" s="10"/>
      <c r="J27" s="12"/>
      <c r="K27" s="13">
        <f>IF(OR(J27="",D27=""),"",EDATE(J27,IFERROR(VALUE(SUBSTITUTE(SUBSTITUTE(D27,"年",""),"以上",""))*12,0)))</f>
      </c>
      <c r="L27" s="10">
        <f>IF(K27="","",DATEDIF(TODAY(),K27,"m"))</f>
      </c>
      <c r="M27" s="12"/>
      <c r="N27" s="11"/>
    </row>
    <row r="28" ht="21" customHeight="1" spans="1:14" x14ac:dyDescent="0.25">
      <c r="A28" s="14"/>
      <c r="B28" s="15"/>
      <c r="C28" s="15"/>
      <c r="D28" s="14"/>
      <c r="E28" s="15"/>
      <c r="F28" s="15"/>
      <c r="G28" s="14"/>
      <c r="H28" s="15"/>
      <c r="I28" s="14"/>
      <c r="J28" s="16"/>
      <c r="K28" s="17">
        <f>IF(OR(J28="",D28=""),"",EDATE(J28,IFERROR(VALUE(SUBSTITUTE(SUBSTITUTE(D28,"年",""),"以上",""))*12,0)))</f>
      </c>
      <c r="L28" s="14">
        <f>IF(K28="","",DATEDIF(TODAY(),K28,"m"))</f>
      </c>
      <c r="M28" s="16"/>
      <c r="N28" s="15"/>
    </row>
    <row r="29" ht="21" customHeight="1" spans="1:14" x14ac:dyDescent="0.25">
      <c r="A29" s="10"/>
      <c r="B29" s="11"/>
      <c r="C29" s="11"/>
      <c r="D29" s="10"/>
      <c r="E29" s="11"/>
      <c r="F29" s="11"/>
      <c r="G29" s="10"/>
      <c r="H29" s="11"/>
      <c r="I29" s="10"/>
      <c r="J29" s="12"/>
      <c r="K29" s="13">
        <f>IF(OR(J29="",D29=""),"",EDATE(J29,IFERROR(VALUE(SUBSTITUTE(SUBSTITUTE(D29,"年",""),"以上",""))*12,0)))</f>
      </c>
      <c r="L29" s="10">
        <f>IF(K29="","",DATEDIF(TODAY(),K29,"m"))</f>
      </c>
      <c r="M29" s="12"/>
      <c r="N29" s="11"/>
    </row>
    <row r="30" ht="21" customHeight="1" spans="1:14" x14ac:dyDescent="0.25">
      <c r="A30" s="14"/>
      <c r="B30" s="15"/>
      <c r="C30" s="15"/>
      <c r="D30" s="14"/>
      <c r="E30" s="15"/>
      <c r="F30" s="15"/>
      <c r="G30" s="14"/>
      <c r="H30" s="15"/>
      <c r="I30" s="14"/>
      <c r="J30" s="16"/>
      <c r="K30" s="17">
        <f>IF(OR(J30="",D30=""),"",EDATE(J30,IFERROR(VALUE(SUBSTITUTE(SUBSTITUTE(D30,"年",""),"以上",""))*12,0)))</f>
      </c>
      <c r="L30" s="14">
        <f>IF(K30="","",DATEDIF(TODAY(),K30,"m"))</f>
      </c>
      <c r="M30" s="16"/>
      <c r="N30" s="15"/>
    </row>
    <row r="31" ht="21" customHeight="1" spans="1:14" x14ac:dyDescent="0.25">
      <c r="A31" s="10"/>
      <c r="B31" s="11"/>
      <c r="C31" s="11"/>
      <c r="D31" s="10"/>
      <c r="E31" s="11"/>
      <c r="F31" s="11"/>
      <c r="G31" s="10"/>
      <c r="H31" s="11"/>
      <c r="I31" s="10"/>
      <c r="J31" s="12"/>
      <c r="K31" s="13">
        <f>IF(OR(J31="",D31=""),"",EDATE(J31,IFERROR(VALUE(SUBSTITUTE(SUBSTITUTE(D31,"年",""),"以上",""))*12,0)))</f>
      </c>
      <c r="L31" s="10">
        <f>IF(K31="","",DATEDIF(TODAY(),K31,"m"))</f>
      </c>
      <c r="M31" s="12"/>
      <c r="N31" s="11"/>
    </row>
    <row r="32" ht="21" customHeight="1" spans="1:14" x14ac:dyDescent="0.25">
      <c r="A32" s="14"/>
      <c r="B32" s="15"/>
      <c r="C32" s="15"/>
      <c r="D32" s="14"/>
      <c r="E32" s="15"/>
      <c r="F32" s="15"/>
      <c r="G32" s="14"/>
      <c r="H32" s="15"/>
      <c r="I32" s="14"/>
      <c r="J32" s="16"/>
      <c r="K32" s="17">
        <f>IF(OR(J32="",D32=""),"",EDATE(J32,IFERROR(VALUE(SUBSTITUTE(SUBSTITUTE(D32,"年",""),"以上",""))*12,0)))</f>
      </c>
      <c r="L32" s="14">
        <f>IF(K32="","",DATEDIF(TODAY(),K32,"m"))</f>
      </c>
      <c r="M32" s="16"/>
      <c r="N32" s="15"/>
    </row>
    <row r="33" ht="21" customHeight="1" spans="1:14" x14ac:dyDescent="0.25">
      <c r="A33" s="10"/>
      <c r="B33" s="11"/>
      <c r="C33" s="11"/>
      <c r="D33" s="10"/>
      <c r="E33" s="11"/>
      <c r="F33" s="11"/>
      <c r="G33" s="10"/>
      <c r="H33" s="11"/>
      <c r="I33" s="10"/>
      <c r="J33" s="12"/>
      <c r="K33" s="13">
        <f>IF(OR(J33="",D33=""),"",EDATE(J33,IFERROR(VALUE(SUBSTITUTE(SUBSTITUTE(D33,"年",""),"以上",""))*12,0)))</f>
      </c>
      <c r="L33" s="10">
        <f>IF(K33="","",DATEDIF(TODAY(),K33,"m"))</f>
      </c>
      <c r="M33" s="12"/>
      <c r="N33" s="11"/>
    </row>
    <row r="34" ht="21" customHeight="1" spans="1:14" x14ac:dyDescent="0.25">
      <c r="A34" s="14"/>
      <c r="B34" s="15"/>
      <c r="C34" s="15"/>
      <c r="D34" s="14"/>
      <c r="E34" s="15"/>
      <c r="F34" s="15"/>
      <c r="G34" s="14"/>
      <c r="H34" s="15"/>
      <c r="I34" s="14"/>
      <c r="J34" s="16"/>
      <c r="K34" s="17">
        <f>IF(OR(J34="",D34=""),"",EDATE(J34,IFERROR(VALUE(SUBSTITUTE(SUBSTITUTE(D34,"年",""),"以上",""))*12,0)))</f>
      </c>
      <c r="L34" s="14">
        <f>IF(K34="","",DATEDIF(TODAY(),K34,"m"))</f>
      </c>
      <c r="M34" s="16"/>
      <c r="N34" s="15"/>
    </row>
    <row r="35" ht="21" customHeight="1" spans="1:14" x14ac:dyDescent="0.25">
      <c r="A35" s="10"/>
      <c r="B35" s="11"/>
      <c r="C35" s="11"/>
      <c r="D35" s="10"/>
      <c r="E35" s="11"/>
      <c r="F35" s="11"/>
      <c r="G35" s="10"/>
      <c r="H35" s="11"/>
      <c r="I35" s="10"/>
      <c r="J35" s="12"/>
      <c r="K35" s="13">
        <f>IF(OR(J35="",D35=""),"",EDATE(J35,IFERROR(VALUE(SUBSTITUTE(SUBSTITUTE(D35,"年",""),"以上",""))*12,0)))</f>
      </c>
      <c r="L35" s="10">
        <f>IF(K35="","",DATEDIF(TODAY(),K35,"m"))</f>
      </c>
      <c r="M35" s="12"/>
      <c r="N35" s="11"/>
    </row>
    <row r="36" ht="21" customHeight="1" spans="1:14" x14ac:dyDescent="0.25">
      <c r="A36" s="14"/>
      <c r="B36" s="15"/>
      <c r="C36" s="15"/>
      <c r="D36" s="14"/>
      <c r="E36" s="15"/>
      <c r="F36" s="15"/>
      <c r="G36" s="14"/>
      <c r="H36" s="15"/>
      <c r="I36" s="14"/>
      <c r="J36" s="16"/>
      <c r="K36" s="17">
        <f>IF(OR(J36="",D36=""),"",EDATE(J36,IFERROR(VALUE(SUBSTITUTE(SUBSTITUTE(D36,"年",""),"以上",""))*12,0)))</f>
      </c>
      <c r="L36" s="14">
        <f>IF(K36="","",DATEDIF(TODAY(),K36,"m"))</f>
      </c>
      <c r="M36" s="16"/>
      <c r="N36" s="15"/>
    </row>
    <row r="37" ht="21" customHeight="1" spans="1:14" x14ac:dyDescent="0.25">
      <c r="A37" s="10"/>
      <c r="B37" s="11"/>
      <c r="C37" s="11"/>
      <c r="D37" s="10"/>
      <c r="E37" s="11"/>
      <c r="F37" s="11"/>
      <c r="G37" s="10"/>
      <c r="H37" s="11"/>
      <c r="I37" s="10"/>
      <c r="J37" s="12"/>
      <c r="K37" s="13">
        <f>IF(OR(J37="",D37=""),"",EDATE(J37,IFERROR(VALUE(SUBSTITUTE(SUBSTITUTE(D37,"年",""),"以上",""))*12,0)))</f>
      </c>
      <c r="L37" s="10">
        <f>IF(K37="","",DATEDIF(TODAY(),K37,"m"))</f>
      </c>
      <c r="M37" s="12"/>
      <c r="N37" s="11"/>
    </row>
    <row r="38" ht="21" customHeight="1" spans="1:14" x14ac:dyDescent="0.25">
      <c r="A38" s="14"/>
      <c r="B38" s="15"/>
      <c r="C38" s="15"/>
      <c r="D38" s="14"/>
      <c r="E38" s="15"/>
      <c r="F38" s="15"/>
      <c r="G38" s="14"/>
      <c r="H38" s="15"/>
      <c r="I38" s="14"/>
      <c r="J38" s="16"/>
      <c r="K38" s="17">
        <f>IF(OR(J38="",D38=""),"",EDATE(J38,IFERROR(VALUE(SUBSTITUTE(SUBSTITUTE(D38,"年",""),"以上",""))*12,0)))</f>
      </c>
      <c r="L38" s="14">
        <f>IF(K38="","",DATEDIF(TODAY(),K38,"m"))</f>
      </c>
      <c r="M38" s="16"/>
      <c r="N38" s="15"/>
    </row>
    <row r="40" ht="13" customHeight="1" spans="1:14" x14ac:dyDescent="0.25">
      <c r="A40" s="18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ht="13" customHeight="1" spans="1:14" x14ac:dyDescent="0.25">
      <c r="A41" s="18" t="s">
        <v>73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ht="13" customHeight="1" spans="1:14" x14ac:dyDescent="0.25">
      <c r="A42" s="19" t="s">
        <v>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ht="13" customHeight="1" spans="1:14" x14ac:dyDescent="0.25">
      <c r="A43" s="19" t="s">
        <v>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ht="13" customHeight="1" spans="1:14" x14ac:dyDescent="0.25">
      <c r="A44" s="19" t="s">
        <v>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9" t="s">
        <v>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</sheetData>
  <mergeCells count="10">
    <mergeCell ref="A1:N1"/>
    <mergeCell ref="B2:D2"/>
    <mergeCell ref="F2:G2"/>
    <mergeCell ref="I2:J2"/>
    <mergeCell ref="A40:N40"/>
    <mergeCell ref="A41:N41"/>
    <mergeCell ref="A42:N42"/>
    <mergeCell ref="A43:N43"/>
    <mergeCell ref="A44:N44"/>
    <mergeCell ref="A45:N45"/>
  </mergeCells>
  <conditionalFormatting sqref="G5:G38">
    <cfRule type="cellIs" dxfId="2" priority="1" operator="equal">
      <formula>"未判定"</formula>
    </cfRule>
  </conditionalFormatting>
  <conditionalFormatting sqref="L5:L38">
    <cfRule type="cellIs" dxfId="3" priority="2" operator="lessThanOrEqual">
      <formula>0</formula>
    </cfRule>
  </conditionalFormatting>
  <dataValidations count="6">
    <dataValidation type="list" allowBlank="1" sqref="A10:A38">
      <formula1>"運送,倉庫,人材派遣,製造,建設,不動産,産廃・環境,給食,全業種共通"</formula1>
    </dataValidation>
    <dataValidation type="list" allowBlank="1" sqref="A5:A38">
      <formula1>"運送,倉庫,人材派遣,製造,建設,不動産,産廃・環境,給食,全業種共通"</formula1>
    </dataValidation>
    <dataValidation type="list" allowBlank="1" sqref="G10:G38">
      <formula1>"該当,非該当,未判定"</formula1>
    </dataValidation>
    <dataValidation type="list" allowBlank="1" sqref="G5:G38">
      <formula1>"該当,非該当,未判定"</formula1>
    </dataValidation>
    <dataValidation type="list" allowBlank="1" sqref="I10:I38">
      <formula1>"紙,電子,両方"</formula1>
    </dataValidation>
    <dataValidation type="list" allowBlank="1" sqref="I5:I38">
      <formula1>"紙,電子,両方"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&amp;L&amp;8書類保存年数一覧（根拠条文・起算日つき）&amp;C&amp;8&amp;P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 showGridLines="0"/>
  </sheetViews>
  <sheetFormatPr defaultRowHeight="26" outlineLevelRow="0" outlineLevelCol="0" x14ac:dyDescent="55" customHeight="1"/>
  <cols>
    <col min="1" max="1" width="14" customWidth="1"/>
    <col min="2" max="2" width="26" customWidth="1"/>
    <col min="3" max="3" width="30" customWidth="1"/>
    <col min="4" max="4" width="12" customWidth="1"/>
    <col min="5" max="5" width="24" customWidth="1"/>
    <col min="6" max="6" width="14" customWidth="1"/>
    <col min="7" max="7" width="11" customWidth="1"/>
    <col min="8" max="8" width="16" customWidth="1"/>
    <col min="9" max="9" width="10" customWidth="1"/>
    <col min="10" max="10" width="13" customWidth="1"/>
    <col min="11" max="11" width="14" customWidth="1"/>
    <col min="12" max="13" width="12" customWidth="1"/>
    <col min="14" max="14" width="22" customWidth="1"/>
  </cols>
  <sheetData>
    <row r="1" ht="26" customHeight="1" spans="1:14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6" customHeight="1" spans="1:10" x14ac:dyDescent="0.25">
      <c r="A2" s="6" t="s">
        <v>55</v>
      </c>
      <c r="B2" s="7" t="s">
        <v>1</v>
      </c>
      <c r="C2" s="7"/>
      <c r="D2" s="7"/>
      <c r="E2" s="6" t="s">
        <v>56</v>
      </c>
      <c r="F2" s="8" t="s">
        <v>1</v>
      </c>
      <c r="G2" s="8"/>
      <c r="H2" s="6" t="s">
        <v>57</v>
      </c>
      <c r="I2" s="7" t="s">
        <v>1</v>
      </c>
      <c r="J2" s="7"/>
    </row>
    <row r="4" ht="32" customHeight="1" spans="1:14" x14ac:dyDescent="0.25">
      <c r="A4" s="9" t="s">
        <v>58</v>
      </c>
      <c r="B4" s="9" t="s">
        <v>59</v>
      </c>
      <c r="C4" s="9" t="s">
        <v>60</v>
      </c>
      <c r="D4" s="9" t="s">
        <v>61</v>
      </c>
      <c r="E4" s="9" t="s">
        <v>62</v>
      </c>
      <c r="F4" s="9" t="s">
        <v>63</v>
      </c>
      <c r="G4" s="9" t="s">
        <v>64</v>
      </c>
      <c r="H4" s="9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71</v>
      </c>
    </row>
    <row r="5" ht="26" customHeight="1" spans="1:14" x14ac:dyDescent="0.25">
      <c r="A5" s="10"/>
      <c r="B5" s="11"/>
      <c r="C5" s="11"/>
      <c r="D5" s="10"/>
      <c r="E5" s="11"/>
      <c r="F5" s="11"/>
      <c r="G5" s="10"/>
      <c r="H5" s="11"/>
      <c r="I5" s="10"/>
      <c r="J5" s="12"/>
      <c r="K5" s="13">
        <f>IF(OR(J5="",D5=""),"",EDATE(J5,IFERROR(VALUE(SUBSTITUTE(SUBSTITUTE(D5,"年",""),"以上",""))*12,0)))</f>
      </c>
      <c r="L5" s="10">
        <f>IF(K5="","",DATEDIF(TODAY(),K5,"m"))</f>
      </c>
      <c r="M5" s="12"/>
      <c r="N5" s="11"/>
    </row>
    <row r="6" ht="26" customHeight="1" spans="1:14" x14ac:dyDescent="0.25">
      <c r="A6" s="14"/>
      <c r="B6" s="15"/>
      <c r="C6" s="15"/>
      <c r="D6" s="14"/>
      <c r="E6" s="15"/>
      <c r="F6" s="15"/>
      <c r="G6" s="14"/>
      <c r="H6" s="15"/>
      <c r="I6" s="14"/>
      <c r="J6" s="16"/>
      <c r="K6" s="17">
        <f>IF(OR(J6="",D6=""),"",EDATE(J6,IFERROR(VALUE(SUBSTITUTE(SUBSTITUTE(D6,"年",""),"以上",""))*12,0)))</f>
      </c>
      <c r="L6" s="14">
        <f>IF(K6="","",DATEDIF(TODAY(),K6,"m"))</f>
      </c>
      <c r="M6" s="16"/>
      <c r="N6" s="15"/>
    </row>
    <row r="7" ht="26" customHeight="1" spans="1:14" x14ac:dyDescent="0.25">
      <c r="A7" s="10"/>
      <c r="B7" s="11"/>
      <c r="C7" s="11"/>
      <c r="D7" s="10"/>
      <c r="E7" s="11"/>
      <c r="F7" s="11"/>
      <c r="G7" s="10"/>
      <c r="H7" s="11"/>
      <c r="I7" s="10"/>
      <c r="J7" s="12"/>
      <c r="K7" s="13">
        <f>IF(OR(J7="",D7=""),"",EDATE(J7,IFERROR(VALUE(SUBSTITUTE(SUBSTITUTE(D7,"年",""),"以上",""))*12,0)))</f>
      </c>
      <c r="L7" s="10">
        <f>IF(K7="","",DATEDIF(TODAY(),K7,"m"))</f>
      </c>
      <c r="M7" s="12"/>
      <c r="N7" s="11"/>
    </row>
    <row r="8" ht="26" customHeight="1" spans="1:14" x14ac:dyDescent="0.25">
      <c r="A8" s="14"/>
      <c r="B8" s="15"/>
      <c r="C8" s="15"/>
      <c r="D8" s="14"/>
      <c r="E8" s="15"/>
      <c r="F8" s="15"/>
      <c r="G8" s="14"/>
      <c r="H8" s="15"/>
      <c r="I8" s="14"/>
      <c r="J8" s="16"/>
      <c r="K8" s="17">
        <f>IF(OR(J8="",D8=""),"",EDATE(J8,IFERROR(VALUE(SUBSTITUTE(SUBSTITUTE(D8,"年",""),"以上",""))*12,0)))</f>
      </c>
      <c r="L8" s="14">
        <f>IF(K8="","",DATEDIF(TODAY(),K8,"m"))</f>
      </c>
      <c r="M8" s="16"/>
      <c r="N8" s="15"/>
    </row>
    <row r="9" ht="26" customHeight="1" spans="1:14" x14ac:dyDescent="0.25">
      <c r="A9" s="10"/>
      <c r="B9" s="11"/>
      <c r="C9" s="11"/>
      <c r="D9" s="10"/>
      <c r="E9" s="11"/>
      <c r="F9" s="11"/>
      <c r="G9" s="10"/>
      <c r="H9" s="11"/>
      <c r="I9" s="10"/>
      <c r="J9" s="12"/>
      <c r="K9" s="13">
        <f>IF(OR(J9="",D9=""),"",EDATE(J9,IFERROR(VALUE(SUBSTITUTE(SUBSTITUTE(D9,"年",""),"以上",""))*12,0)))</f>
      </c>
      <c r="L9" s="10">
        <f>IF(K9="","",DATEDIF(TODAY(),K9,"m"))</f>
      </c>
      <c r="M9" s="12"/>
      <c r="N9" s="11"/>
    </row>
    <row r="10" ht="26" customHeight="1" spans="1:14" x14ac:dyDescent="0.25">
      <c r="A10" s="14"/>
      <c r="B10" s="15"/>
      <c r="C10" s="15"/>
      <c r="D10" s="14"/>
      <c r="E10" s="15"/>
      <c r="F10" s="15"/>
      <c r="G10" s="14"/>
      <c r="H10" s="15"/>
      <c r="I10" s="14"/>
      <c r="J10" s="16"/>
      <c r="K10" s="17">
        <f>IF(OR(J10="",D10=""),"",EDATE(J10,IFERROR(VALUE(SUBSTITUTE(SUBSTITUTE(D10,"年",""),"以上",""))*12,0)))</f>
      </c>
      <c r="L10" s="14">
        <f>IF(K10="","",DATEDIF(TODAY(),K10,"m"))</f>
      </c>
      <c r="M10" s="16"/>
      <c r="N10" s="15"/>
    </row>
    <row r="11" ht="26" customHeight="1" spans="1:14" x14ac:dyDescent="0.25">
      <c r="A11" s="10"/>
      <c r="B11" s="11"/>
      <c r="C11" s="11"/>
      <c r="D11" s="10"/>
      <c r="E11" s="11"/>
      <c r="F11" s="11"/>
      <c r="G11" s="10"/>
      <c r="H11" s="11"/>
      <c r="I11" s="10"/>
      <c r="J11" s="12"/>
      <c r="K11" s="13">
        <f>IF(OR(J11="",D11=""),"",EDATE(J11,IFERROR(VALUE(SUBSTITUTE(SUBSTITUTE(D11,"年",""),"以上",""))*12,0)))</f>
      </c>
      <c r="L11" s="10">
        <f>IF(K11="","",DATEDIF(TODAY(),K11,"m"))</f>
      </c>
      <c r="M11" s="12"/>
      <c r="N11" s="11"/>
    </row>
    <row r="12" ht="26" customHeight="1" spans="1:14" x14ac:dyDescent="0.25">
      <c r="A12" s="14"/>
      <c r="B12" s="15"/>
      <c r="C12" s="15"/>
      <c r="D12" s="14"/>
      <c r="E12" s="15"/>
      <c r="F12" s="15"/>
      <c r="G12" s="14"/>
      <c r="H12" s="15"/>
      <c r="I12" s="14"/>
      <c r="J12" s="16"/>
      <c r="K12" s="17">
        <f>IF(OR(J12="",D12=""),"",EDATE(J12,IFERROR(VALUE(SUBSTITUTE(SUBSTITUTE(D12,"年",""),"以上",""))*12,0)))</f>
      </c>
      <c r="L12" s="14">
        <f>IF(K12="","",DATEDIF(TODAY(),K12,"m"))</f>
      </c>
      <c r="M12" s="16"/>
      <c r="N12" s="15"/>
    </row>
    <row r="13" ht="26" customHeight="1" spans="1:14" x14ac:dyDescent="0.25">
      <c r="A13" s="10"/>
      <c r="B13" s="11"/>
      <c r="C13" s="11"/>
      <c r="D13" s="10"/>
      <c r="E13" s="11"/>
      <c r="F13" s="11"/>
      <c r="G13" s="10"/>
      <c r="H13" s="11"/>
      <c r="I13" s="10"/>
      <c r="J13" s="12"/>
      <c r="K13" s="13">
        <f>IF(OR(J13="",D13=""),"",EDATE(J13,IFERROR(VALUE(SUBSTITUTE(SUBSTITUTE(D13,"年",""),"以上",""))*12,0)))</f>
      </c>
      <c r="L13" s="10">
        <f>IF(K13="","",DATEDIF(TODAY(),K13,"m"))</f>
      </c>
      <c r="M13" s="12"/>
      <c r="N13" s="11"/>
    </row>
    <row r="14" ht="26" customHeight="1" spans="1:14" x14ac:dyDescent="0.25">
      <c r="A14" s="14"/>
      <c r="B14" s="15"/>
      <c r="C14" s="15"/>
      <c r="D14" s="14"/>
      <c r="E14" s="15"/>
      <c r="F14" s="15"/>
      <c r="G14" s="14"/>
      <c r="H14" s="15"/>
      <c r="I14" s="14"/>
      <c r="J14" s="16"/>
      <c r="K14" s="17">
        <f>IF(OR(J14="",D14=""),"",EDATE(J14,IFERROR(VALUE(SUBSTITUTE(SUBSTITUTE(D14,"年",""),"以上",""))*12,0)))</f>
      </c>
      <c r="L14" s="14">
        <f>IF(K14="","",DATEDIF(TODAY(),K14,"m"))</f>
      </c>
      <c r="M14" s="16"/>
      <c r="N14" s="15"/>
    </row>
    <row r="15" ht="26" customHeight="1" spans="1:14" x14ac:dyDescent="0.25">
      <c r="A15" s="10"/>
      <c r="B15" s="11"/>
      <c r="C15" s="11"/>
      <c r="D15" s="10"/>
      <c r="E15" s="11"/>
      <c r="F15" s="11"/>
      <c r="G15" s="10"/>
      <c r="H15" s="11"/>
      <c r="I15" s="10"/>
      <c r="J15" s="12"/>
      <c r="K15" s="13">
        <f>IF(OR(J15="",D15=""),"",EDATE(J15,IFERROR(VALUE(SUBSTITUTE(SUBSTITUTE(D15,"年",""),"以上",""))*12,0)))</f>
      </c>
      <c r="L15" s="10">
        <f>IF(K15="","",DATEDIF(TODAY(),K15,"m"))</f>
      </c>
      <c r="M15" s="12"/>
      <c r="N15" s="11"/>
    </row>
    <row r="16" ht="26" customHeight="1" spans="1:14" x14ac:dyDescent="0.25">
      <c r="A16" s="14"/>
      <c r="B16" s="15"/>
      <c r="C16" s="15"/>
      <c r="D16" s="14"/>
      <c r="E16" s="15"/>
      <c r="F16" s="15"/>
      <c r="G16" s="14"/>
      <c r="H16" s="15"/>
      <c r="I16" s="14"/>
      <c r="J16" s="16"/>
      <c r="K16" s="17">
        <f>IF(OR(J16="",D16=""),"",EDATE(J16,IFERROR(VALUE(SUBSTITUTE(SUBSTITUTE(D16,"年",""),"以上",""))*12,0)))</f>
      </c>
      <c r="L16" s="14">
        <f>IF(K16="","",DATEDIF(TODAY(),K16,"m"))</f>
      </c>
      <c r="M16" s="16"/>
      <c r="N16" s="15"/>
    </row>
    <row r="17" ht="26" customHeight="1" spans="1:14" x14ac:dyDescent="0.25">
      <c r="A17" s="10"/>
      <c r="B17" s="11"/>
      <c r="C17" s="11"/>
      <c r="D17" s="10"/>
      <c r="E17" s="11"/>
      <c r="F17" s="11"/>
      <c r="G17" s="10"/>
      <c r="H17" s="11"/>
      <c r="I17" s="10"/>
      <c r="J17" s="12"/>
      <c r="K17" s="13">
        <f>IF(OR(J17="",D17=""),"",EDATE(J17,IFERROR(VALUE(SUBSTITUTE(SUBSTITUTE(D17,"年",""),"以上",""))*12,0)))</f>
      </c>
      <c r="L17" s="10">
        <f>IF(K17="","",DATEDIF(TODAY(),K17,"m"))</f>
      </c>
      <c r="M17" s="12"/>
      <c r="N17" s="11"/>
    </row>
    <row r="18" ht="26" customHeight="1" spans="1:14" x14ac:dyDescent="0.25">
      <c r="A18" s="14"/>
      <c r="B18" s="15"/>
      <c r="C18" s="15"/>
      <c r="D18" s="14"/>
      <c r="E18" s="15"/>
      <c r="F18" s="15"/>
      <c r="G18" s="14"/>
      <c r="H18" s="15"/>
      <c r="I18" s="14"/>
      <c r="J18" s="16"/>
      <c r="K18" s="17">
        <f>IF(OR(J18="",D18=""),"",EDATE(J18,IFERROR(VALUE(SUBSTITUTE(SUBSTITUTE(D18,"年",""),"以上",""))*12,0)))</f>
      </c>
      <c r="L18" s="14">
        <f>IF(K18="","",DATEDIF(TODAY(),K18,"m"))</f>
      </c>
      <c r="M18" s="16"/>
      <c r="N18" s="15"/>
    </row>
    <row r="19" ht="26" customHeight="1" spans="1:14" x14ac:dyDescent="0.25">
      <c r="A19" s="10"/>
      <c r="B19" s="11"/>
      <c r="C19" s="11"/>
      <c r="D19" s="10"/>
      <c r="E19" s="11"/>
      <c r="F19" s="11"/>
      <c r="G19" s="10"/>
      <c r="H19" s="11"/>
      <c r="I19" s="10"/>
      <c r="J19" s="12"/>
      <c r="K19" s="13">
        <f>IF(OR(J19="",D19=""),"",EDATE(J19,IFERROR(VALUE(SUBSTITUTE(SUBSTITUTE(D19,"年",""),"以上",""))*12,0)))</f>
      </c>
      <c r="L19" s="10">
        <f>IF(K19="","",DATEDIF(TODAY(),K19,"m"))</f>
      </c>
      <c r="M19" s="12"/>
      <c r="N19" s="11"/>
    </row>
    <row r="20" ht="26" customHeight="1" spans="1:14" x14ac:dyDescent="0.25">
      <c r="A20" s="14"/>
      <c r="B20" s="15"/>
      <c r="C20" s="15"/>
      <c r="D20" s="14"/>
      <c r="E20" s="15"/>
      <c r="F20" s="15"/>
      <c r="G20" s="14"/>
      <c r="H20" s="15"/>
      <c r="I20" s="14"/>
      <c r="J20" s="16"/>
      <c r="K20" s="17">
        <f>IF(OR(J20="",D20=""),"",EDATE(J20,IFERROR(VALUE(SUBSTITUTE(SUBSTITUTE(D20,"年",""),"以上",""))*12,0)))</f>
      </c>
      <c r="L20" s="14">
        <f>IF(K20="","",DATEDIF(TODAY(),K20,"m"))</f>
      </c>
      <c r="M20" s="16"/>
      <c r="N20" s="15"/>
    </row>
    <row r="21" ht="26" customHeight="1" spans="1:14" x14ac:dyDescent="0.25">
      <c r="A21" s="10"/>
      <c r="B21" s="11"/>
      <c r="C21" s="11"/>
      <c r="D21" s="10"/>
      <c r="E21" s="11"/>
      <c r="F21" s="11"/>
      <c r="G21" s="10"/>
      <c r="H21" s="11"/>
      <c r="I21" s="10"/>
      <c r="J21" s="12"/>
      <c r="K21" s="13">
        <f>IF(OR(J21="",D21=""),"",EDATE(J21,IFERROR(VALUE(SUBSTITUTE(SUBSTITUTE(D21,"年",""),"以上",""))*12,0)))</f>
      </c>
      <c r="L21" s="10">
        <f>IF(K21="","",DATEDIF(TODAY(),K21,"m"))</f>
      </c>
      <c r="M21" s="12"/>
      <c r="N21" s="11"/>
    </row>
    <row r="22" ht="26" customHeight="1" spans="1:14" x14ac:dyDescent="0.25">
      <c r="A22" s="14"/>
      <c r="B22" s="15"/>
      <c r="C22" s="15"/>
      <c r="D22" s="14"/>
      <c r="E22" s="15"/>
      <c r="F22" s="15"/>
      <c r="G22" s="14"/>
      <c r="H22" s="15"/>
      <c r="I22" s="14"/>
      <c r="J22" s="16"/>
      <c r="K22" s="17">
        <f>IF(OR(J22="",D22=""),"",EDATE(J22,IFERROR(VALUE(SUBSTITUTE(SUBSTITUTE(D22,"年",""),"以上",""))*12,0)))</f>
      </c>
      <c r="L22" s="14">
        <f>IF(K22="","",DATEDIF(TODAY(),K22,"m"))</f>
      </c>
      <c r="M22" s="16"/>
      <c r="N22" s="15"/>
    </row>
    <row r="23" ht="26" customHeight="1" spans="1:14" x14ac:dyDescent="0.25">
      <c r="A23" s="10"/>
      <c r="B23" s="11"/>
      <c r="C23" s="11"/>
      <c r="D23" s="10"/>
      <c r="E23" s="11"/>
      <c r="F23" s="11"/>
      <c r="G23" s="10"/>
      <c r="H23" s="11"/>
      <c r="I23" s="10"/>
      <c r="J23" s="12"/>
      <c r="K23" s="13">
        <f>IF(OR(J23="",D23=""),"",EDATE(J23,IFERROR(VALUE(SUBSTITUTE(SUBSTITUTE(D23,"年",""),"以上",""))*12,0)))</f>
      </c>
      <c r="L23" s="10">
        <f>IF(K23="","",DATEDIF(TODAY(),K23,"m"))</f>
      </c>
      <c r="M23" s="12"/>
      <c r="N23" s="11"/>
    </row>
    <row r="24" ht="26" customHeight="1" spans="1:14" x14ac:dyDescent="0.25">
      <c r="A24" s="14"/>
      <c r="B24" s="15"/>
      <c r="C24" s="15"/>
      <c r="D24" s="14"/>
      <c r="E24" s="15"/>
      <c r="F24" s="15"/>
      <c r="G24" s="14"/>
      <c r="H24" s="15"/>
      <c r="I24" s="14"/>
      <c r="J24" s="16"/>
      <c r="K24" s="17">
        <f>IF(OR(J24="",D24=""),"",EDATE(J24,IFERROR(VALUE(SUBSTITUTE(SUBSTITUTE(D24,"年",""),"以上",""))*12,0)))</f>
      </c>
      <c r="L24" s="14">
        <f>IF(K24="","",DATEDIF(TODAY(),K24,"m"))</f>
      </c>
      <c r="M24" s="16"/>
      <c r="N24" s="15"/>
    </row>
    <row r="25" ht="26" customHeight="1" spans="1:14" x14ac:dyDescent="0.25">
      <c r="A25" s="10"/>
      <c r="B25" s="11"/>
      <c r="C25" s="11"/>
      <c r="D25" s="10"/>
      <c r="E25" s="11"/>
      <c r="F25" s="11"/>
      <c r="G25" s="10"/>
      <c r="H25" s="11"/>
      <c r="I25" s="10"/>
      <c r="J25" s="12"/>
      <c r="K25" s="13">
        <f>IF(OR(J25="",D25=""),"",EDATE(J25,IFERROR(VALUE(SUBSTITUTE(SUBSTITUTE(D25,"年",""),"以上",""))*12,0)))</f>
      </c>
      <c r="L25" s="10">
        <f>IF(K25="","",DATEDIF(TODAY(),K25,"m"))</f>
      </c>
      <c r="M25" s="12"/>
      <c r="N25" s="11"/>
    </row>
    <row r="26" ht="26" customHeight="1" spans="1:14" x14ac:dyDescent="0.25">
      <c r="A26" s="14"/>
      <c r="B26" s="15"/>
      <c r="C26" s="15"/>
      <c r="D26" s="14"/>
      <c r="E26" s="15"/>
      <c r="F26" s="15"/>
      <c r="G26" s="14"/>
      <c r="H26" s="15"/>
      <c r="I26" s="14"/>
      <c r="J26" s="16"/>
      <c r="K26" s="17">
        <f>IF(OR(J26="",D26=""),"",EDATE(J26,IFERROR(VALUE(SUBSTITUTE(SUBSTITUTE(D26,"年",""),"以上",""))*12,0)))</f>
      </c>
      <c r="L26" s="14">
        <f>IF(K26="","",DATEDIF(TODAY(),K26,"m"))</f>
      </c>
      <c r="M26" s="16"/>
      <c r="N26" s="15"/>
    </row>
    <row r="27" ht="26" customHeight="1" spans="1:14" x14ac:dyDescent="0.25">
      <c r="A27" s="10"/>
      <c r="B27" s="11"/>
      <c r="C27" s="11"/>
      <c r="D27" s="10"/>
      <c r="E27" s="11"/>
      <c r="F27" s="11"/>
      <c r="G27" s="10"/>
      <c r="H27" s="11"/>
      <c r="I27" s="10"/>
      <c r="J27" s="12"/>
      <c r="K27" s="13">
        <f>IF(OR(J27="",D27=""),"",EDATE(J27,IFERROR(VALUE(SUBSTITUTE(SUBSTITUTE(D27,"年",""),"以上",""))*12,0)))</f>
      </c>
      <c r="L27" s="10">
        <f>IF(K27="","",DATEDIF(TODAY(),K27,"m"))</f>
      </c>
      <c r="M27" s="12"/>
      <c r="N27" s="11"/>
    </row>
    <row r="28" ht="26" customHeight="1" spans="1:14" x14ac:dyDescent="0.25">
      <c r="A28" s="14"/>
      <c r="B28" s="15"/>
      <c r="C28" s="15"/>
      <c r="D28" s="14"/>
      <c r="E28" s="15"/>
      <c r="F28" s="15"/>
      <c r="G28" s="14"/>
      <c r="H28" s="15"/>
      <c r="I28" s="14"/>
      <c r="J28" s="16"/>
      <c r="K28" s="17">
        <f>IF(OR(J28="",D28=""),"",EDATE(J28,IFERROR(VALUE(SUBSTITUTE(SUBSTITUTE(D28,"年",""),"以上",""))*12,0)))</f>
      </c>
      <c r="L28" s="14">
        <f>IF(K28="","",DATEDIF(TODAY(),K28,"m"))</f>
      </c>
      <c r="M28" s="16"/>
      <c r="N28" s="15"/>
    </row>
    <row r="29" ht="26" customHeight="1" spans="1:14" x14ac:dyDescent="0.25">
      <c r="A29" s="10"/>
      <c r="B29" s="11"/>
      <c r="C29" s="11"/>
      <c r="D29" s="10"/>
      <c r="E29" s="11"/>
      <c r="F29" s="11"/>
      <c r="G29" s="10"/>
      <c r="H29" s="11"/>
      <c r="I29" s="10"/>
      <c r="J29" s="12"/>
      <c r="K29" s="13">
        <f>IF(OR(J29="",D29=""),"",EDATE(J29,IFERROR(VALUE(SUBSTITUTE(SUBSTITUTE(D29,"年",""),"以上",""))*12,0)))</f>
      </c>
      <c r="L29" s="10">
        <f>IF(K29="","",DATEDIF(TODAY(),K29,"m"))</f>
      </c>
      <c r="M29" s="12"/>
      <c r="N29" s="11"/>
    </row>
    <row r="30" ht="26" customHeight="1" spans="1:14" x14ac:dyDescent="0.25">
      <c r="A30" s="14"/>
      <c r="B30" s="15"/>
      <c r="C30" s="15"/>
      <c r="D30" s="14"/>
      <c r="E30" s="15"/>
      <c r="F30" s="15"/>
      <c r="G30" s="14"/>
      <c r="H30" s="15"/>
      <c r="I30" s="14"/>
      <c r="J30" s="16"/>
      <c r="K30" s="17">
        <f>IF(OR(J30="",D30=""),"",EDATE(J30,IFERROR(VALUE(SUBSTITUTE(SUBSTITUTE(D30,"年",""),"以上",""))*12,0)))</f>
      </c>
      <c r="L30" s="14">
        <f>IF(K30="","",DATEDIF(TODAY(),K30,"m"))</f>
      </c>
      <c r="M30" s="16"/>
      <c r="N30" s="15"/>
    </row>
    <row r="31" ht="26" customHeight="1" spans="1:14" x14ac:dyDescent="0.25">
      <c r="A31" s="10"/>
      <c r="B31" s="11"/>
      <c r="C31" s="11"/>
      <c r="D31" s="10"/>
      <c r="E31" s="11"/>
      <c r="F31" s="11"/>
      <c r="G31" s="10"/>
      <c r="H31" s="11"/>
      <c r="I31" s="10"/>
      <c r="J31" s="12"/>
      <c r="K31" s="13">
        <f>IF(OR(J31="",D31=""),"",EDATE(J31,IFERROR(VALUE(SUBSTITUTE(SUBSTITUTE(D31,"年",""),"以上",""))*12,0)))</f>
      </c>
      <c r="L31" s="10">
        <f>IF(K31="","",DATEDIF(TODAY(),K31,"m"))</f>
      </c>
      <c r="M31" s="12"/>
      <c r="N31" s="11"/>
    </row>
    <row r="32" ht="26" customHeight="1" spans="1:14" x14ac:dyDescent="0.25">
      <c r="A32" s="14"/>
      <c r="B32" s="15"/>
      <c r="C32" s="15"/>
      <c r="D32" s="14"/>
      <c r="E32" s="15"/>
      <c r="F32" s="15"/>
      <c r="G32" s="14"/>
      <c r="H32" s="15"/>
      <c r="I32" s="14"/>
      <c r="J32" s="16"/>
      <c r="K32" s="17">
        <f>IF(OR(J32="",D32=""),"",EDATE(J32,IFERROR(VALUE(SUBSTITUTE(SUBSTITUTE(D32,"年",""),"以上",""))*12,0)))</f>
      </c>
      <c r="L32" s="14">
        <f>IF(K32="","",DATEDIF(TODAY(),K32,"m"))</f>
      </c>
      <c r="M32" s="16"/>
      <c r="N32" s="15"/>
    </row>
    <row r="33" ht="26" customHeight="1" spans="1:14" x14ac:dyDescent="0.25">
      <c r="A33" s="10"/>
      <c r="B33" s="11"/>
      <c r="C33" s="11"/>
      <c r="D33" s="10"/>
      <c r="E33" s="11"/>
      <c r="F33" s="11"/>
      <c r="G33" s="10"/>
      <c r="H33" s="11"/>
      <c r="I33" s="10"/>
      <c r="J33" s="12"/>
      <c r="K33" s="13">
        <f>IF(OR(J33="",D33=""),"",EDATE(J33,IFERROR(VALUE(SUBSTITUTE(SUBSTITUTE(D33,"年",""),"以上",""))*12,0)))</f>
      </c>
      <c r="L33" s="10">
        <f>IF(K33="","",DATEDIF(TODAY(),K33,"m"))</f>
      </c>
      <c r="M33" s="12"/>
      <c r="N33" s="11"/>
    </row>
    <row r="34" ht="26" customHeight="1" spans="1:14" x14ac:dyDescent="0.25">
      <c r="A34" s="14"/>
      <c r="B34" s="15"/>
      <c r="C34" s="15"/>
      <c r="D34" s="14"/>
      <c r="E34" s="15"/>
      <c r="F34" s="15"/>
      <c r="G34" s="14"/>
      <c r="H34" s="15"/>
      <c r="I34" s="14"/>
      <c r="J34" s="16"/>
      <c r="K34" s="17">
        <f>IF(OR(J34="",D34=""),"",EDATE(J34,IFERROR(VALUE(SUBSTITUTE(SUBSTITUTE(D34,"年",""),"以上",""))*12,0)))</f>
      </c>
      <c r="L34" s="14">
        <f>IF(K34="","",DATEDIF(TODAY(),K34,"m"))</f>
      </c>
      <c r="M34" s="16"/>
      <c r="N34" s="15"/>
    </row>
    <row r="35" ht="26" customHeight="1" spans="1:14" x14ac:dyDescent="0.25">
      <c r="A35" s="10"/>
      <c r="B35" s="11"/>
      <c r="C35" s="11"/>
      <c r="D35" s="10"/>
      <c r="E35" s="11"/>
      <c r="F35" s="11"/>
      <c r="G35" s="10"/>
      <c r="H35" s="11"/>
      <c r="I35" s="10"/>
      <c r="J35" s="12"/>
      <c r="K35" s="13">
        <f>IF(OR(J35="",D35=""),"",EDATE(J35,IFERROR(VALUE(SUBSTITUTE(SUBSTITUTE(D35,"年",""),"以上",""))*12,0)))</f>
      </c>
      <c r="L35" s="10">
        <f>IF(K35="","",DATEDIF(TODAY(),K35,"m"))</f>
      </c>
      <c r="M35" s="12"/>
      <c r="N35" s="11"/>
    </row>
    <row r="36" ht="26" customHeight="1" spans="1:14" x14ac:dyDescent="0.25">
      <c r="A36" s="14"/>
      <c r="B36" s="15"/>
      <c r="C36" s="15"/>
      <c r="D36" s="14"/>
      <c r="E36" s="15"/>
      <c r="F36" s="15"/>
      <c r="G36" s="14"/>
      <c r="H36" s="15"/>
      <c r="I36" s="14"/>
      <c r="J36" s="16"/>
      <c r="K36" s="17">
        <f>IF(OR(J36="",D36=""),"",EDATE(J36,IFERROR(VALUE(SUBSTITUTE(SUBSTITUTE(D36,"年",""),"以上",""))*12,0)))</f>
      </c>
      <c r="L36" s="14">
        <f>IF(K36="","",DATEDIF(TODAY(),K36,"m"))</f>
      </c>
      <c r="M36" s="16"/>
      <c r="N36" s="15"/>
    </row>
    <row r="37" ht="26" customHeight="1" spans="1:14" x14ac:dyDescent="0.25">
      <c r="A37" s="10"/>
      <c r="B37" s="11"/>
      <c r="C37" s="11"/>
      <c r="D37" s="10"/>
      <c r="E37" s="11"/>
      <c r="F37" s="11"/>
      <c r="G37" s="10"/>
      <c r="H37" s="11"/>
      <c r="I37" s="10"/>
      <c r="J37" s="12"/>
      <c r="K37" s="13">
        <f>IF(OR(J37="",D37=""),"",EDATE(J37,IFERROR(VALUE(SUBSTITUTE(SUBSTITUTE(D37,"年",""),"以上",""))*12,0)))</f>
      </c>
      <c r="L37" s="10">
        <f>IF(K37="","",DATEDIF(TODAY(),K37,"m"))</f>
      </c>
      <c r="M37" s="12"/>
      <c r="N37" s="11"/>
    </row>
    <row r="38" ht="26" customHeight="1" spans="1:14" x14ac:dyDescent="0.25">
      <c r="A38" s="14"/>
      <c r="B38" s="15"/>
      <c r="C38" s="15"/>
      <c r="D38" s="14"/>
      <c r="E38" s="15"/>
      <c r="F38" s="15"/>
      <c r="G38" s="14"/>
      <c r="H38" s="15"/>
      <c r="I38" s="14"/>
      <c r="J38" s="16"/>
      <c r="K38" s="17">
        <f>IF(OR(J38="",D38=""),"",EDATE(J38,IFERROR(VALUE(SUBSTITUTE(SUBSTITUTE(D38,"年",""),"以上",""))*12,0)))</f>
      </c>
      <c r="L38" s="14">
        <f>IF(K38="","",DATEDIF(TODAY(),K38,"m"))</f>
      </c>
      <c r="M38" s="16"/>
      <c r="N38" s="15"/>
    </row>
    <row r="40" ht="13" customHeight="1" spans="1:14" x14ac:dyDescent="0.25">
      <c r="A40" s="18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ht="13" customHeight="1" spans="1:14" x14ac:dyDescent="0.25">
      <c r="A41" s="18" t="s">
        <v>73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ht="13" customHeight="1" spans="1:14" x14ac:dyDescent="0.25">
      <c r="A42" s="19" t="s">
        <v>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ht="13" customHeight="1" spans="1:14" x14ac:dyDescent="0.25">
      <c r="A43" s="19" t="s">
        <v>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ht="13" customHeight="1" spans="1:14" x14ac:dyDescent="0.25">
      <c r="A44" s="19" t="s">
        <v>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9" t="s">
        <v>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</sheetData>
  <mergeCells count="10">
    <mergeCell ref="A1:N1"/>
    <mergeCell ref="B2:D2"/>
    <mergeCell ref="F2:G2"/>
    <mergeCell ref="I2:J2"/>
    <mergeCell ref="A40:N40"/>
    <mergeCell ref="A41:N41"/>
    <mergeCell ref="A42:N42"/>
    <mergeCell ref="A43:N43"/>
    <mergeCell ref="A44:N44"/>
    <mergeCell ref="A45:N45"/>
  </mergeCells>
  <conditionalFormatting sqref="G5:G38">
    <cfRule type="cellIs" dxfId="4" priority="1" operator="equal">
      <formula>"未判定"</formula>
    </cfRule>
  </conditionalFormatting>
  <conditionalFormatting sqref="L5:L38">
    <cfRule type="cellIs" dxfId="5" priority="2" operator="lessThanOrEqual">
      <formula>0</formula>
    </cfRule>
  </conditionalFormatting>
  <dataValidations count="6">
    <dataValidation type="list" allowBlank="1" sqref="A10:A38">
      <formula1>"運送,倉庫,人材派遣,製造,建設,不動産,産廃・環境,給食,全業種共通"</formula1>
    </dataValidation>
    <dataValidation type="list" allowBlank="1" sqref="A5:A38">
      <formula1>"運送,倉庫,人材派遣,製造,建設,不動産,産廃・環境,給食,全業種共通"</formula1>
    </dataValidation>
    <dataValidation type="list" allowBlank="1" sqref="G10:G38">
      <formula1>"該当,非該当,未判定"</formula1>
    </dataValidation>
    <dataValidation type="list" allowBlank="1" sqref="G5:G38">
      <formula1>"該当,非該当,未判定"</formula1>
    </dataValidation>
    <dataValidation type="list" allowBlank="1" sqref="I10:I38">
      <formula1>"紙,電子,両方"</formula1>
    </dataValidation>
    <dataValidation type="list" allowBlank="1" sqref="I5:I38">
      <formula1>"紙,電子,両方"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&amp;L&amp;8書類保存年数一覧（根拠条文・起算日つき）&amp;C&amp;8&amp;P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説明</vt:lpstr>
      <vt:lpstr>記入シート</vt:lpstr>
      <vt:lpstr>記入例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書類保存年数一覧（根拠条文・起算日つき）</dc:title>
  <dc:subject/>
  <dc:description>https://kanri.tenkenban.com/kyotsu/shorui-hozon-nensu/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