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説明" state="visible" r:id="rId4"/>
    <sheet sheetId="2" name="記入シート" state="visible" r:id="rId5"/>
    <sheet sheetId="3" name="記入例" state="visible" r:id="rId6"/>
    <sheet sheetId="4" name="従業者名簿" state="visible" r:id="rId7"/>
    <sheet sheetId="5" name="従業者名簿（記入例）" state="visible" r:id="rId8"/>
    <sheet sheetId="6" name="従業者証明書" state="visible" r:id="rId9"/>
    <sheet sheetId="7" name="従業者証明書（記入例）" state="visible" r:id="rId10"/>
    <sheet sheetId="8" name="A4印刷用" state="visible" r:id="rId11"/>
  </sheets>
  <definedNames>
    <definedName name="_xlnm.Print_Area" localSheetId="1">'記入シート'!$A1:$S36</definedName>
    <definedName name="_xlnm.Print_Titles" localSheetId="1">'記入シート'!$1:$5</definedName>
    <definedName name="_xlnm.Print_Area" localSheetId="2">'記入例'!$A1:$S36</definedName>
    <definedName name="_xlnm.Print_Titles" localSheetId="2">'記入例'!$1:$5</definedName>
    <definedName name="_xlnm.Print_Area" localSheetId="3">'従業者名簿'!$A1:$L36</definedName>
    <definedName name="_xlnm.Print_Titles" localSheetId="3">'従業者名簿'!$1:$5</definedName>
    <definedName name="_xlnm.Print_Area" localSheetId="4">'従業者名簿（記入例）'!$A1:$L36</definedName>
    <definedName name="_xlnm.Print_Titles" localSheetId="4">'従業者名簿（記入例）'!$1:$5</definedName>
    <definedName name="_xlnm.Print_Area" localSheetId="5">'従業者証明書'!$A1:$K34</definedName>
    <definedName name="_xlnm.Print_Titles" localSheetId="5">'従業者証明書'!$1:$5</definedName>
    <definedName name="_xlnm.Print_Area" localSheetId="6">'従業者証明書（記入例）'!$A1:$K34</definedName>
    <definedName name="_xlnm.Print_Titles" localSheetId="6">'従業者証明書（記入例）'!$1:$5</definedName>
    <definedName name="_xlnm.Print_Area" localSheetId="7">'A4印刷用'!$A1:$S36</definedName>
    <definedName name="_xlnm.Print_Titles" localSheetId="7">'A4印刷用'!$1:$5</definedName>
  </definedNames>
  <calcPr calcId="171027"/>
</workbook>
</file>

<file path=xl/sharedStrings.xml><?xml version="1.0" encoding="utf-8"?>
<sst xmlns="http://schemas.openxmlformats.org/spreadsheetml/2006/main" count="451" uniqueCount="203">
  <si>
    <t>宅建業 業務に関する帳簿（法49条・規則18条）</t>
  </si>
  <si>
    <t/>
  </si>
  <si>
    <t>■ この様式について</t>
  </si>
  <si>
    <t>宅建業法が事務所ごとに備え置きを義務づける3点。帳簿は5年（自ら売主の新築住宅は10年）、従業者名簿は10年と保存年数が違う。</t>
  </si>
  <si>
    <t>対象：宅地建物取引業者。事務所ごとに備え置く。</t>
  </si>
  <si>
    <t>管理板（KANRIBAN）が無料で配布している管理帳票のテンプレートです。</t>
  </si>
  <si>
    <t>社内での複製・改変・印刷は自由です。列の追加・削除も自由に行ってください。</t>
  </si>
  <si>
    <t>要らない列は消してお使いください。必要になりやすい項目を先に入れてあります。</t>
  </si>
  <si>
    <t>テンプレートそのものの再配布・販売はご遠慮ください。</t>
  </si>
  <si>
    <t>■ 法令根拠と保存期間</t>
  </si>
  <si>
    <t>・根拠：宅地建物取引業法49条</t>
  </si>
  <si>
    <t>・根拠：宅地建物取引業法施行規則18条</t>
  </si>
  <si>
    <t>・根拠：宅地建物取引業法48条3項</t>
  </si>
  <si>
    <t>・根拠：宅地建物取引業法施行規則17条の2</t>
  </si>
  <si>
    <t>・根拠：宅地建物取引業法48条1項</t>
  </si>
  <si>
    <t>・保存期間：帳簿は各事業年度の末日をもって閉鎖し、閉鎖後5年間（自ら売主となる新築住宅に係るものは10年間）。従業者名簿は最終の記載をした日から10年間</t>
  </si>
  <si>
    <t>・起算日：帳簿は事業年度末日の閉鎖日、従業者名簿は最終記載日</t>
  </si>
  <si>
    <t>・期限：帳簿は事業年度ごとに閉鎖する。従業者証明書は取引の関係者から請求があったときに提示する</t>
  </si>
  <si>
    <t>・条文の確認：2026-08-18 e-Gov 327AC1000000176 48条・49条／332M50004000012 17条の2（4項で最終記載日から10年）・18条（3項で各事業年度末日に閉鎖し閉鎖後5年、自ら売主の新築住宅は10年）</t>
  </si>
  <si>
    <t>■ この帳票を見る人と、その人が確認すること</t>
  </si>
  <si>
    <t>場面：都道府県・国土交通省の立入検査、取引の関係者からの閲覧請求</t>
  </si>
  <si>
    <t>読み手：宅建業の監督官庁の担当官／取引の関係者（従業者名簿の閲覧請求）／自社の管理者</t>
  </si>
  <si>
    <t>［最初に見られるところ］</t>
  </si>
  <si>
    <t xml:space="preserve">　・取引のあったつど記載されているか</t>
  </si>
  <si>
    <t xml:space="preserve">　・事業年度末に閉鎖されているか</t>
  </si>
  <si>
    <t xml:space="preserve">　・従業者名簿が別記様式第八号の二によっているか</t>
  </si>
  <si>
    <t xml:space="preserve">　・退職者を含めて最終記載日から10年分あるか</t>
  </si>
  <si>
    <t>［矛盾を疑われるところ］</t>
  </si>
  <si>
    <t xml:space="preserve">　・帳簿の取引年月日と契約書の日付が合わない</t>
  </si>
  <si>
    <t xml:space="preserve">　・報酬の額が上限を超えている行がある</t>
  </si>
  <si>
    <t xml:space="preserve">　・従業者名簿に在籍者が載っていない／退職日が空欄</t>
  </si>
  <si>
    <t>■ 記載する項目</t>
  </si>
  <si>
    <t>従業者名簿の様式は別記様式第八号の二と定められている（規則17条の2第2項）。任意様式ではない。</t>
  </si>
  <si>
    <t xml:space="preserve">　1. 【帳簿・法49条】取引の年月日／宅地又は建物の所在及び面積</t>
  </si>
  <si>
    <t xml:space="preserve">　2. 【帳簿・規則18条1号】取引態様の別（売買・交換・代理・媒介。取引一任代理等はその旨）</t>
  </si>
  <si>
    <t xml:space="preserve">　3. 【帳簿・2号】相手方・依頼者・各当事者及びその代理人の氏名及び住所</t>
  </si>
  <si>
    <t xml:space="preserve">　4. 【帳簿・3号】取引に関与した他の宅地建物取引業者の商号又は名称</t>
  </si>
  <si>
    <t xml:space="preserve">　5. 【帳簿・4号】宅地の場合は現況地目、位置、形状その他の概況</t>
  </si>
  <si>
    <t xml:space="preserve">　6. 【帳簿・5号】建物の場合は構造上の種別、用途その他の概況</t>
  </si>
  <si>
    <t xml:space="preserve">　7. 【帳簿・6号】売買金額、交換物件の品目及び交換差金又は賃料</t>
  </si>
  <si>
    <t xml:space="preserve">　8. 【帳簿・7号】報酬の額</t>
  </si>
  <si>
    <t xml:space="preserve">　9. 【帳簿・8号】自ら売主となる新築住宅の場合は引渡年月日・床面積・販売瑕疵負担割合・保険法人の名称</t>
  </si>
  <si>
    <t xml:space="preserve">　10. 【帳簿・9号】取引に関する特約その他参考となる事項</t>
  </si>
  <si>
    <t xml:space="preserve">　11. 【名簿・法48条3項】氏名／従業者証明書の番号</t>
  </si>
  <si>
    <t xml:space="preserve">　12. 【名簿・規則17条の2】主たる職務内容／宅地建物取引士であるか否かの別／従業者となった年月日／従業者でなくなった年月日</t>
  </si>
  <si>
    <t>■ よくある不備</t>
  </si>
  <si>
    <t>・帳簿を各事業年度の末日に閉鎖しておらず、期をまたいで書き続けている</t>
  </si>
  <si>
    <t>・従業者名簿の保存を5年と誤解している（最終の記載をした日から10年）</t>
  </si>
  <si>
    <t>・自ら売主の新築住宅に係る帳簿を5年で捨てている（10年）</t>
  </si>
  <si>
    <t>・従業者名簿を別記様式第八号の二によらない自作様式で作っている</t>
  </si>
  <si>
    <t>・従業者証明書を宅地建物取引士証で代用している（別物）</t>
  </si>
  <si>
    <t>・取引の関係者から請求があったときの名簿の閲覧に応じられる状態にしていない（法48条4項）</t>
  </si>
  <si>
    <t>■ シート構成</t>
  </si>
  <si>
    <t>「記入シート」… PCで入力するためのシートです。横長のレイアウトになっています。</t>
  </si>
  <si>
    <t>「記入例」… 書き方の例が入っています。使い方の参考にしてください。</t>
  </si>
  <si>
    <t>「従業者名簿」… 記入して使うシートです。</t>
  </si>
  <si>
    <t>「従業者名簿（記入例）」… 記入して使うシートです。</t>
  </si>
  <si>
    <t>「従業者証明書」… 記入して使うシートです。</t>
  </si>
  <si>
    <t>「従業者証明書（記入例）」… 記入して使うシートです。</t>
  </si>
  <si>
    <t>「A4印刷用」… 印刷して手書きするためのシートです。行を高くし、見出しが全ページの先頭で繰り返されます。</t>
  </si>
  <si>
    <t>■ 使い方</t>
  </si>
  <si>
    <t>1. このブックには3つの帳票が入っています。帳簿（記入シート）、従業者名簿、従業者証明書 交付管理表です。いずれも事務所ごとに備えます。</t>
  </si>
  <si>
    <t>2. 帳簿は「取引のあったつど」記載します。事業年度の末日をもって閉鎖し、閉鎖後5年間保存します。ただし自ら売主となる新築住宅に係るものは10年間です。L列で「はい」を選ぶと、R列の保存年数が10年に切り替わります。</t>
  </si>
  <si>
    <t>3. 従業者名簿の様式は別記様式第八号の二と定められています。任意様式ではありません。このシートは記載事項を満たすように作ってありますが、提出・閲覧の場面では正式な様式に転記してください。</t>
  </si>
  <si>
    <t>4. 従業者名簿の保存は「最終の記載をした日」から10年です。5年ではありません。退職者の行を消さないでください。</t>
  </si>
  <si>
    <t>5. パート・アルバイトも従業者名簿に載せます。</t>
  </si>
  <si>
    <t>6. 従業者証明書（別記様式第八号）と宅地建物取引士証は別のものです。取引士証で代用できません。</t>
  </si>
  <si>
    <t>7. 取引の関係者から請求があったときは、従業者名簿を閲覧に供する必要があります（法48条4項）。すぐ出せる状態にしておいてください。</t>
  </si>
  <si>
    <t>■ 免責</t>
  </si>
  <si>
    <t>本様式は法令および公表資料をもとに整理した参考資料です。</t>
  </si>
  <si>
    <t>保存年数・起算日・提出期限・記載事項は、事業の種類・規模・所管行政庁の運用により異なります。</t>
  </si>
  <si>
    <t>実際の義務内容は e-Gov法令検索（https://laws.e-gov.go.jp/）および所管官庁にご確認ください。</t>
  </si>
  <si>
    <t>本様式の利用によって生じたいかなる損害についても、当サイトは責任を負いません。</t>
  </si>
  <si>
    <t>管理板（KANRIBAN）  https://kanri.tenkenban.com/fudosan/takken/takken-chobo/</t>
  </si>
  <si>
    <t>現場で点検・確認するための様式は 点検板  https://tenkenban.com/</t>
  </si>
  <si>
    <t>更新日 2026-08-19</t>
  </si>
  <si>
    <t>商号又は名称</t>
  </si>
  <si>
    <t>事務所</t>
  </si>
  <si>
    <t>事業年度</t>
  </si>
  <si>
    <t>取引の年月日</t>
  </si>
  <si>
    <t>宅地又は建物の所在</t>
  </si>
  <si>
    <t>面積(㎡)</t>
  </si>
  <si>
    <t>取引態様の別</t>
  </si>
  <si>
    <t xml:space="preserve">相手方・依頼者・各当事者
及びその代理人の氏名</t>
  </si>
  <si>
    <t>同 住所</t>
  </si>
  <si>
    <t xml:space="preserve">取引に関与した他の
宅地建物取引業者の商号又は名称</t>
  </si>
  <si>
    <t xml:space="preserve">宅地の場合：現況地目、位置、
形状その他の概況</t>
  </si>
  <si>
    <t xml:space="preserve">建物の場合：構造上の種別、
用途その他の概況</t>
  </si>
  <si>
    <t xml:space="preserve">売買金額／交換物件の品目
及び交換差金／賃料</t>
  </si>
  <si>
    <t>報酬の額</t>
  </si>
  <si>
    <t xml:space="preserve">自ら売主となる
新築住宅か</t>
  </si>
  <si>
    <t>新築住宅：引渡年月日</t>
  </si>
  <si>
    <t>新築住宅：床面積(㎡)</t>
  </si>
  <si>
    <t>新築住宅：販売瑕疵負担割合</t>
  </si>
  <si>
    <t xml:space="preserve">新築住宅：住宅瑕疵担保責任
保険法人の名称</t>
  </si>
  <si>
    <t xml:space="preserve">取引に関する特約
その他参考となる事項</t>
  </si>
  <si>
    <t xml:space="preserve">保存年数
(自動)</t>
  </si>
  <si>
    <t>備考</t>
  </si>
  <si>
    <t>法49条</t>
  </si>
  <si>
    <t>規則18条1項1号</t>
  </si>
  <si>
    <t>規則18条1項2号</t>
  </si>
  <si>
    <t>規則18条1項3号</t>
  </si>
  <si>
    <t>規則18条1項4号</t>
  </si>
  <si>
    <t>規則18条1項5号</t>
  </si>
  <si>
    <t>規則18条1項6号</t>
  </si>
  <si>
    <t>規則18条1項7号</t>
  </si>
  <si>
    <t>規則18条1項8号</t>
  </si>
  <si>
    <t>規則18条1項8号イ</t>
  </si>
  <si>
    <t>規則18条1項8号ロ</t>
  </si>
  <si>
    <t>規則18条1項8号ハ</t>
  </si>
  <si>
    <t>規則18条1項8号ニ</t>
  </si>
  <si>
    <t>規則18条1項9号</t>
  </si>
  <si>
    <t>規則18条3項</t>
  </si>
  <si>
    <t>【根拠となる法令等】宅地建物取引業法49条／同法施行規則18条1項（記載事項）・3項（各事業年度の末日をもって閉鎖し、閉鎖後5年間。自ら売主となる新築住宅に係るものは10年間）。事務所ごとに備える。</t>
  </si>
  <si>
    <t>【保存期間】帳簿は各事業年度の末日をもって閉鎖し、閉鎖後5年間（自ら売主となる新築住宅に係るものは10年間）。従業者名簿は最終の記載をした日から10年間　【起算日】帳簿は事業年度末日の閉鎖日、従業者名簿は最終記載日</t>
  </si>
  <si>
    <t>【ご利用にあたって】本様式は法令および公表資料をもとに整理した参考資料です。法令で定められた様式そのものではありません（様式が定められているものは、その旨を説明シートに明記しています）。</t>
  </si>
  <si>
    <t>保存年数・起算日・提出期限・記載事項は、事業の種類・規模・所管行政庁の運用により異なります。実際の義務内容は e-Gov法令検索および所管官庁にご確認ください。</t>
  </si>
  <si>
    <t>本様式の利用によって生じたいかなる損害についても、当サイトは責任を負いません。法改正により内容が古くなる場合があります。</t>
  </si>
  <si>
    <t>管理板（KANRIBAN）  https://kanri.tenkenban.com/fudosan/takken/takken-chobo/　　更新日 2026-08-19　／　現場で点検・確認する様式は 点検板 https://tenkenban.com/</t>
  </si>
  <si>
    <t>宅建業 業務に関する帳簿（法49条・規則18条）　【記入例】</t>
  </si>
  <si>
    <t>○○不動産株式会社</t>
  </si>
  <si>
    <t>本店</t>
  </si>
  <si>
    <t>2026年4月1日〜2027年3月31日</t>
  </si>
  <si>
    <t>○○県△△市□□1-2-3</t>
  </si>
  <si>
    <t>売買の媒介</t>
  </si>
  <si>
    <t>売主 甲野太郎／買主 乙野花子</t>
  </si>
  <si>
    <t>売主 △△市□□1-2-3／買主 △△市◇◇4-5-6</t>
  </si>
  <si>
    <t>株式会社△△住宅（買主側）</t>
  </si>
  <si>
    <t>宅地：現況宅地、南東角地、整形地</t>
  </si>
  <si>
    <t>木造2階建 専用住宅 築15年</t>
  </si>
  <si>
    <t>いいえ</t>
  </si>
  <si>
    <t>契約不適合責任は引渡しから3か月</t>
  </si>
  <si>
    <t>○○県△△市◇◇7-8</t>
  </si>
  <si>
    <t>貸借の媒介</t>
  </si>
  <si>
    <t>貸主 丙野商事／借主 丁野一郎</t>
  </si>
  <si>
    <t>貸主 △△市××1-1／借主 ○○市△△2-2</t>
  </si>
  <si>
    <t>—</t>
  </si>
  <si>
    <t>鉄筋コンクリート造 共同住宅 3LDK</t>
  </si>
  <si>
    <t>定期借家 2年</t>
  </si>
  <si>
    <t>○○県△△市▽▽10-1</t>
  </si>
  <si>
    <t>売買</t>
  </si>
  <si>
    <t>買主 戊野次郎</t>
  </si>
  <si>
    <t>買主 △△市▽▽3-3</t>
  </si>
  <si>
    <t>宅地：現況宅地、平坦、整形地</t>
  </si>
  <si>
    <t>木造2階建 専用住宅 新築</t>
  </si>
  <si>
    <t>はい</t>
  </si>
  <si>
    <t>当社100%</t>
  </si>
  <si>
    <t>○○住宅保証株式会社</t>
  </si>
  <si>
    <t>自ら売主のため瑕疵担保責任保険を付保</t>
  </si>
  <si>
    <t>新築住宅のため10年保存</t>
  </si>
  <si>
    <t>従業者名簿（法48条3項・規則17条の2　様式は別記様式第八号の二）</t>
  </si>
  <si>
    <t>氏名</t>
  </si>
  <si>
    <t>生年月日</t>
  </si>
  <si>
    <t>従業者証明書の番号</t>
  </si>
  <si>
    <t>主たる職務内容</t>
  </si>
  <si>
    <t xml:space="preserve">宅地建物取引士で
あるか否かの別</t>
  </si>
  <si>
    <t>取引士登録番号</t>
  </si>
  <si>
    <t xml:space="preserve">当該事務所の従業者と
なった年月日</t>
  </si>
  <si>
    <t xml:space="preserve">当該事務所の従業者で
なくなった年月日</t>
  </si>
  <si>
    <t>雇用区分</t>
  </si>
  <si>
    <t xml:space="preserve">在籍
判定</t>
  </si>
  <si>
    <t xml:space="preserve">保存期限
(最終記載日＋10年)</t>
  </si>
  <si>
    <t>法48条3項</t>
  </si>
  <si>
    <t>実務</t>
  </si>
  <si>
    <t>規則17条の2第1項1号</t>
  </si>
  <si>
    <t>規則17条の2第1項2号</t>
  </si>
  <si>
    <t>規則17条の2第1項3号</t>
  </si>
  <si>
    <t>規則17条の2第1項4号</t>
  </si>
  <si>
    <t>規則17条の2第4項</t>
  </si>
  <si>
    <t>【根拠となる法令等】宅地建物取引業法48条3項／同法施行規則17条の2第1項（記載事項）・2項（様式は別記様式第八号の二）・4項（最終の記載をした日から10年間保存）。法48条4項により、取引の関係者から請求があったときは閲覧に供する。</t>
  </si>
  <si>
    <t>従業者名簿（法48条3項・規則17条の2　様式は別記様式第八号の二）　【記入例】</t>
  </si>
  <si>
    <t>甲野 三郎</t>
  </si>
  <si>
    <t>2020-001</t>
  </si>
  <si>
    <t>売買仲介・重要事項説明</t>
  </si>
  <si>
    <t>宅地建物取引士</t>
  </si>
  <si>
    <t>○○県知事 第012345号</t>
  </si>
  <si>
    <t>正社員</t>
  </si>
  <si>
    <t>乙野 四郎</t>
  </si>
  <si>
    <t>2023-004</t>
  </si>
  <si>
    <t>賃貸仲介</t>
  </si>
  <si>
    <t>宅地建物取引士でない</t>
  </si>
  <si>
    <t>丙野 五子</t>
  </si>
  <si>
    <t>2024-007</t>
  </si>
  <si>
    <t>事務・受付</t>
  </si>
  <si>
    <t>パート・アルバイト</t>
  </si>
  <si>
    <t>パートも名簿に載せる</t>
  </si>
  <si>
    <t>丁野 六郎</t>
  </si>
  <si>
    <t>2018-002</t>
  </si>
  <si>
    <t>売買仲介</t>
  </si>
  <si>
    <t>○○県知事 第009876号</t>
  </si>
  <si>
    <t>退職後も10年保存</t>
  </si>
  <si>
    <t>従業者証明書 交付管理表（法48条1項・規則17条　様式は別記様式第八号）</t>
  </si>
  <si>
    <t>交付年月日</t>
  </si>
  <si>
    <t>有効期限</t>
  </si>
  <si>
    <t>残日数</t>
  </si>
  <si>
    <t>携帯の確認日</t>
  </si>
  <si>
    <t>返還年月日</t>
  </si>
  <si>
    <t>状態</t>
  </si>
  <si>
    <t>規則17条 別記様式第八号</t>
  </si>
  <si>
    <t>法48条1項</t>
  </si>
  <si>
    <t>【根拠となる法令等】宅地建物取引業法48条1項（従業者に携帯させなければ業務に従事させてはならない）・2項（取引の関係者から請求があったときは提示する）／同法施行規則17条（様式は別記様式第八号）。宅地建物取引士証とは別のものです。</t>
  </si>
  <si>
    <t>従業者証明書 交付管理表（法48条1項・規則17条　様式は別記様式第八号）　【記入例】</t>
  </si>
  <si>
    <t>退職時に返還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</si>
</sst>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2" x14ac:knownFonts="1">
    <font>
      <color theme="1"/>
      <family val="2"/>
      <scheme val="minor"/>
      <sz val="11"/>
      <name val="Calibri"/>
    </font>
    <font>
      <b/>
      <color rgb="FF111827"/>
      <sz val="14"/>
      <name val="Yu Gothic"/>
    </font>
    <font>
      <color rgb="FF111827"/>
      <sz val="10"/>
      <name val="Yu Gothic"/>
    </font>
    <font>
      <b/>
      <color rgb="FF111827"/>
      <sz val="11"/>
      <name val="Yu Gothic"/>
    </font>
    <font>
      <color rgb="FFB4342A"/>
      <sz val="10"/>
      <name val="Yu Gothic"/>
    </font>
    <font>
      <color rgb="FF6B7280"/>
      <sz val="9"/>
      <name val="Yu Gothic"/>
    </font>
    <font>
      <b/>
      <color rgb="FF111827"/>
      <sz val="9"/>
      <name val="Yu Gothic"/>
    </font>
    <font>
      <color rgb="FFB4342A"/>
      <sz val="7"/>
      <name val="Yu Gothic"/>
    </font>
    <font>
      <color rgb="FF6B7280"/>
      <sz val="7"/>
      <name val="Yu Gothic"/>
    </font>
    <font>
      <color rgb="FF111827"/>
      <sz val="9"/>
      <name val="Yu Gothic"/>
    </font>
    <font>
      <color rgb="FFB4342A"/>
      <sz val="8"/>
      <name val="Yu Gothic"/>
    </font>
    <font>
      <color rgb="FF6B7280"/>
      <sz val="8"/>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2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4" fontId="9" fillId="0" borderId="1" xfId="0" applyNumberFormat="1" applyFont="1" applyBorder="1" applyAlignment="1">
      <alignment horizontal="right" vertical="center" wrapText="1"/>
    </xf>
    <xf numFmtId="0" fontId="9" fillId="0" borderId="1" xfId="0" applyFont="1" applyBorder="1" applyAlignment="1">
      <alignment horizontal="center" vertical="center" wrapText="1"/>
    </xf>
    <xf numFmtId="3" fontId="9" fillId="0" borderId="1" xfId="0" applyNumberFormat="1" applyFont="1" applyBorder="1" applyAlignment="1">
      <alignment horizontal="right" vertical="center" wrapText="1"/>
    </xf>
    <xf numFmtId="164" fontId="9" fillId="3" borderId="1" xfId="0" applyNumberFormat="1" applyFont="1" applyFill="1" applyBorder="1" applyAlignment="1">
      <alignment horizontal="center" vertical="center" wrapText="1"/>
    </xf>
    <xf numFmtId="0" fontId="9" fillId="3" borderId="1" xfId="0" applyFont="1" applyFill="1" applyBorder="1" applyAlignment="1">
      <alignment horizontal="left" vertical="center" wrapText="1"/>
    </xf>
    <xf numFmtId="4" fontId="9" fillId="3" borderId="1" xfId="0" applyNumberFormat="1" applyFont="1" applyFill="1" applyBorder="1" applyAlignment="1">
      <alignment horizontal="right" vertical="center" wrapText="1"/>
    </xf>
    <xf numFmtId="0" fontId="9" fillId="3" borderId="1" xfId="0" applyFont="1" applyFill="1" applyBorder="1" applyAlignment="1">
      <alignment horizontal="center" vertical="center" wrapText="1"/>
    </xf>
    <xf numFmtId="3" fontId="9" fillId="3" borderId="1" xfId="0" applyNumberFormat="1" applyFont="1" applyFill="1" applyBorder="1" applyAlignment="1">
      <alignment horizontal="righ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cellXfs>
  <cellStyles count="1">
    <cellStyle name="Normal" xfId="0" builtinId="0"/>
  </cellStyles>
  <dxfs count="2">
    <dxf>
      <font>
        <b/>
        <color rgb="FFB4342A"/>
      </font>
    </dxf>
    <dxf>
      <font>
        <b/>
        <color rgb="FFB4342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86"/>
  <sheetViews>
    <sheetView workbookViewId="0" showGridLines="0"/>
  </sheetViews>
  <sheetFormatPr defaultRowHeight="15" outlineLevelRow="0" outlineLevelCol="0" x14ac:dyDescent="55"/>
  <cols>
    <col min="1" max="1" width="112" customWidth="1"/>
  </cols>
  <sheetData>
    <row r="1" ht="16" customHeight="1" spans="1:1" x14ac:dyDescent="0.25">
      <c r="A1" s="1" t="s">
        <v>0</v>
      </c>
    </row>
    <row r="2" ht="16" customHeight="1" spans="1:1" x14ac:dyDescent="0.25">
      <c r="A2" s="2" t="s">
        <v>1</v>
      </c>
    </row>
    <row r="3" ht="16" customHeight="1" spans="1:1" x14ac:dyDescent="0.25">
      <c r="A3" s="3" t="s">
        <v>2</v>
      </c>
    </row>
    <row r="4" ht="26" customHeight="1" spans="1:1" x14ac:dyDescent="0.25">
      <c r="A4" s="2" t="s">
        <v>3</v>
      </c>
    </row>
    <row r="5" ht="16" customHeight="1" spans="1:1" x14ac:dyDescent="0.25">
      <c r="A5" s="2" t="s">
        <v>4</v>
      </c>
    </row>
    <row r="6" ht="16" customHeight="1" spans="1:1" x14ac:dyDescent="0.25">
      <c r="A6" s="2" t="s">
        <v>5</v>
      </c>
    </row>
    <row r="7" ht="16" customHeight="1" spans="1:1" x14ac:dyDescent="0.25">
      <c r="A7" s="2" t="s">
        <v>6</v>
      </c>
    </row>
    <row r="8" ht="16" customHeight="1" spans="1:1" x14ac:dyDescent="0.25">
      <c r="A8" s="2" t="s">
        <v>7</v>
      </c>
    </row>
    <row r="9" ht="16" customHeight="1" spans="1:1" x14ac:dyDescent="0.25">
      <c r="A9" s="2" t="s">
        <v>8</v>
      </c>
    </row>
    <row r="10" ht="16" customHeight="1" spans="1:1" x14ac:dyDescent="0.25">
      <c r="A10" s="2" t="s">
        <v>1</v>
      </c>
    </row>
    <row r="11" ht="16" customHeight="1" spans="1:1" x14ac:dyDescent="0.25">
      <c r="A11" s="3" t="s">
        <v>9</v>
      </c>
    </row>
    <row r="12" ht="16" customHeight="1" spans="1:1" x14ac:dyDescent="0.25">
      <c r="A12" s="2" t="s">
        <v>10</v>
      </c>
    </row>
    <row r="13" ht="16" customHeight="1" spans="1:1" x14ac:dyDescent="0.25">
      <c r="A13" s="2" t="s">
        <v>11</v>
      </c>
    </row>
    <row r="14" ht="16" customHeight="1" spans="1:1" x14ac:dyDescent="0.25">
      <c r="A14" s="2" t="s">
        <v>12</v>
      </c>
    </row>
    <row r="15" ht="16" customHeight="1" spans="1:1" x14ac:dyDescent="0.25">
      <c r="A15" s="2" t="s">
        <v>13</v>
      </c>
    </row>
    <row r="16" ht="16" customHeight="1" spans="1:1" x14ac:dyDescent="0.25">
      <c r="A16" s="2" t="s">
        <v>14</v>
      </c>
    </row>
    <row r="17" ht="26" customHeight="1" spans="1:1" x14ac:dyDescent="0.25">
      <c r="A17" s="4" t="s">
        <v>15</v>
      </c>
    </row>
    <row r="18" ht="16" customHeight="1" spans="1:1" x14ac:dyDescent="0.25">
      <c r="A18" s="4" t="s">
        <v>16</v>
      </c>
    </row>
    <row r="19" ht="16" customHeight="1" spans="1:1" x14ac:dyDescent="0.25">
      <c r="A19" s="4" t="s">
        <v>17</v>
      </c>
    </row>
    <row r="20" ht="26" customHeight="1" spans="1:1" x14ac:dyDescent="0.25">
      <c r="A20" s="2" t="s">
        <v>18</v>
      </c>
    </row>
    <row r="21" ht="16" customHeight="1" spans="1:1" x14ac:dyDescent="0.25">
      <c r="A21" s="2" t="s">
        <v>1</v>
      </c>
    </row>
    <row r="22" ht="16" customHeight="1" spans="1:1" x14ac:dyDescent="0.25">
      <c r="A22" s="3" t="s">
        <v>19</v>
      </c>
    </row>
    <row r="23" ht="16" customHeight="1" spans="1:1" x14ac:dyDescent="0.25">
      <c r="A23" s="2" t="s">
        <v>20</v>
      </c>
    </row>
    <row r="24" ht="16" customHeight="1" spans="1:1" x14ac:dyDescent="0.25">
      <c r="A24" s="2" t="s">
        <v>21</v>
      </c>
    </row>
    <row r="25" ht="16" customHeight="1" spans="1:1" x14ac:dyDescent="0.25">
      <c r="A25" s="2" t="s">
        <v>1</v>
      </c>
    </row>
    <row r="26" ht="16" customHeight="1" spans="1:1" x14ac:dyDescent="0.25">
      <c r="A26" s="2" t="s">
        <v>22</v>
      </c>
    </row>
    <row r="27" ht="16" customHeight="1" spans="1:1" x14ac:dyDescent="0.25">
      <c r="A27" s="2" t="s">
        <v>23</v>
      </c>
    </row>
    <row r="28" ht="16" customHeight="1" spans="1:1" x14ac:dyDescent="0.25">
      <c r="A28" s="2" t="s">
        <v>24</v>
      </c>
    </row>
    <row r="29" ht="16" customHeight="1" spans="1:1" x14ac:dyDescent="0.25">
      <c r="A29" s="2" t="s">
        <v>25</v>
      </c>
    </row>
    <row r="30" ht="16" customHeight="1" spans="1:1" x14ac:dyDescent="0.25">
      <c r="A30" s="2" t="s">
        <v>26</v>
      </c>
    </row>
    <row r="31" ht="16" customHeight="1" spans="1:1" x14ac:dyDescent="0.25">
      <c r="A31" s="2" t="s">
        <v>1</v>
      </c>
    </row>
    <row r="32" ht="16" customHeight="1" spans="1:1" x14ac:dyDescent="0.25">
      <c r="A32" s="4" t="s">
        <v>27</v>
      </c>
    </row>
    <row r="33" ht="16" customHeight="1" spans="1:1" x14ac:dyDescent="0.25">
      <c r="A33" s="4" t="s">
        <v>28</v>
      </c>
    </row>
    <row r="34" ht="16" customHeight="1" spans="1:1" x14ac:dyDescent="0.25">
      <c r="A34" s="4" t="s">
        <v>29</v>
      </c>
    </row>
    <row r="35" ht="16" customHeight="1" spans="1:1" x14ac:dyDescent="0.25">
      <c r="A35" s="4" t="s">
        <v>30</v>
      </c>
    </row>
    <row r="36" ht="16" customHeight="1" spans="1:1" x14ac:dyDescent="0.25">
      <c r="A36" s="2" t="s">
        <v>1</v>
      </c>
    </row>
    <row r="37" ht="16" customHeight="1" spans="1:1" x14ac:dyDescent="0.25">
      <c r="A37" s="3" t="s">
        <v>31</v>
      </c>
    </row>
    <row r="38" ht="16" customHeight="1" spans="1:1" x14ac:dyDescent="0.25">
      <c r="A38" s="2" t="s">
        <v>32</v>
      </c>
    </row>
    <row r="39" ht="16" customHeight="1" spans="1:1" x14ac:dyDescent="0.25">
      <c r="A39" s="2" t="s">
        <v>33</v>
      </c>
    </row>
    <row r="40" ht="16" customHeight="1" spans="1:1" x14ac:dyDescent="0.25">
      <c r="A40" s="2" t="s">
        <v>34</v>
      </c>
    </row>
    <row r="41" ht="16" customHeight="1" spans="1:1" x14ac:dyDescent="0.25">
      <c r="A41" s="2" t="s">
        <v>35</v>
      </c>
    </row>
    <row r="42" ht="16" customHeight="1" spans="1:1" x14ac:dyDescent="0.25">
      <c r="A42" s="2" t="s">
        <v>36</v>
      </c>
    </row>
    <row r="43" ht="16" customHeight="1" spans="1:1" x14ac:dyDescent="0.25">
      <c r="A43" s="2" t="s">
        <v>37</v>
      </c>
    </row>
    <row r="44" ht="16" customHeight="1" spans="1:1" x14ac:dyDescent="0.25">
      <c r="A44" s="2" t="s">
        <v>38</v>
      </c>
    </row>
    <row r="45" ht="16" customHeight="1" spans="1:1" x14ac:dyDescent="0.25">
      <c r="A45" s="2" t="s">
        <v>39</v>
      </c>
    </row>
    <row r="46" ht="16" customHeight="1" spans="1:1" x14ac:dyDescent="0.25">
      <c r="A46" s="2" t="s">
        <v>40</v>
      </c>
    </row>
    <row r="47" ht="16" customHeight="1" spans="1:1" x14ac:dyDescent="0.25">
      <c r="A47" s="2" t="s">
        <v>41</v>
      </c>
    </row>
    <row r="48" ht="16" customHeight="1" spans="1:1" x14ac:dyDescent="0.25">
      <c r="A48" s="2" t="s">
        <v>42</v>
      </c>
    </row>
    <row r="49" ht="16" customHeight="1" spans="1:1" x14ac:dyDescent="0.25">
      <c r="A49" s="2" t="s">
        <v>43</v>
      </c>
    </row>
    <row r="50" ht="26" customHeight="1" spans="1:1" x14ac:dyDescent="0.25">
      <c r="A50" s="2" t="s">
        <v>44</v>
      </c>
    </row>
    <row r="51" ht="16" customHeight="1" spans="1:1" x14ac:dyDescent="0.25">
      <c r="A51" s="2" t="s">
        <v>1</v>
      </c>
    </row>
    <row r="52" ht="16" customHeight="1" spans="1:1" x14ac:dyDescent="0.25">
      <c r="A52" s="3" t="s">
        <v>45</v>
      </c>
    </row>
    <row r="53" ht="16" customHeight="1" spans="1:1" x14ac:dyDescent="0.25">
      <c r="A53" s="4" t="s">
        <v>46</v>
      </c>
    </row>
    <row r="54" ht="16" customHeight="1" spans="1:1" x14ac:dyDescent="0.25">
      <c r="A54" s="4" t="s">
        <v>47</v>
      </c>
    </row>
    <row r="55" ht="16" customHeight="1" spans="1:1" x14ac:dyDescent="0.25">
      <c r="A55" s="4" t="s">
        <v>48</v>
      </c>
    </row>
    <row r="56" ht="16" customHeight="1" spans="1:1" x14ac:dyDescent="0.25">
      <c r="A56" s="4" t="s">
        <v>49</v>
      </c>
    </row>
    <row r="57" ht="16" customHeight="1" spans="1:1" x14ac:dyDescent="0.25">
      <c r="A57" s="4" t="s">
        <v>50</v>
      </c>
    </row>
    <row r="58" ht="16" customHeight="1" spans="1:1" x14ac:dyDescent="0.25">
      <c r="A58" s="4" t="s">
        <v>51</v>
      </c>
    </row>
    <row r="59" ht="16" customHeight="1" spans="1:1" x14ac:dyDescent="0.25">
      <c r="A59" s="2" t="s">
        <v>1</v>
      </c>
    </row>
    <row r="60" ht="16" customHeight="1" spans="1:1" x14ac:dyDescent="0.25">
      <c r="A60" s="3" t="s">
        <v>52</v>
      </c>
    </row>
    <row r="61" ht="16" customHeight="1" spans="1:1" x14ac:dyDescent="0.25">
      <c r="A61" s="2" t="s">
        <v>53</v>
      </c>
    </row>
    <row r="62" ht="16" customHeight="1" spans="1:1" x14ac:dyDescent="0.25">
      <c r="A62" s="2" t="s">
        <v>54</v>
      </c>
    </row>
    <row r="63" ht="16" customHeight="1" spans="1:1" x14ac:dyDescent="0.25">
      <c r="A63" s="2" t="s">
        <v>55</v>
      </c>
    </row>
    <row r="64" ht="16" customHeight="1" spans="1:1" x14ac:dyDescent="0.25">
      <c r="A64" s="2" t="s">
        <v>56</v>
      </c>
    </row>
    <row r="65" ht="16" customHeight="1" spans="1:1" x14ac:dyDescent="0.25">
      <c r="A65" s="2" t="s">
        <v>57</v>
      </c>
    </row>
    <row r="66" ht="16" customHeight="1" spans="1:1" x14ac:dyDescent="0.25">
      <c r="A66" s="2" t="s">
        <v>58</v>
      </c>
    </row>
    <row r="67" ht="16" customHeight="1" spans="1:1" x14ac:dyDescent="0.25">
      <c r="A67" s="2" t="s">
        <v>59</v>
      </c>
    </row>
    <row r="68" ht="16" customHeight="1" spans="1:1" x14ac:dyDescent="0.25">
      <c r="A68" s="2" t="s">
        <v>1</v>
      </c>
    </row>
    <row r="69" ht="16" customHeight="1" spans="1:1" x14ac:dyDescent="0.25">
      <c r="A69" s="3" t="s">
        <v>60</v>
      </c>
    </row>
    <row r="70" ht="26" customHeight="1" spans="1:1" x14ac:dyDescent="0.25">
      <c r="A70" s="2" t="s">
        <v>61</v>
      </c>
    </row>
    <row r="71" ht="26" customHeight="1" spans="1:1" x14ac:dyDescent="0.25">
      <c r="A71" s="2" t="s">
        <v>62</v>
      </c>
    </row>
    <row r="72" ht="26" customHeight="1" spans="1:1" x14ac:dyDescent="0.25">
      <c r="A72" s="2" t="s">
        <v>63</v>
      </c>
    </row>
    <row r="73" ht="16" customHeight="1" spans="1:1" x14ac:dyDescent="0.25">
      <c r="A73" s="2" t="s">
        <v>64</v>
      </c>
    </row>
    <row r="74" ht="16" customHeight="1" spans="1:1" x14ac:dyDescent="0.25">
      <c r="A74" s="2" t="s">
        <v>65</v>
      </c>
    </row>
    <row r="75" ht="16" customHeight="1" spans="1:1" x14ac:dyDescent="0.25">
      <c r="A75" s="2" t="s">
        <v>66</v>
      </c>
    </row>
    <row r="76" ht="26" customHeight="1" spans="1:1" x14ac:dyDescent="0.25">
      <c r="A76" s="2" t="s">
        <v>67</v>
      </c>
    </row>
    <row r="77" ht="16" customHeight="1" spans="1:1" x14ac:dyDescent="0.25">
      <c r="A77" s="2" t="s">
        <v>1</v>
      </c>
    </row>
    <row r="78" ht="16" customHeight="1" spans="1:1" x14ac:dyDescent="0.25">
      <c r="A78" s="3" t="s">
        <v>68</v>
      </c>
    </row>
    <row r="79" ht="16" customHeight="1" spans="1:1" x14ac:dyDescent="0.25">
      <c r="A79" s="2" t="s">
        <v>69</v>
      </c>
    </row>
    <row r="80" ht="16" customHeight="1" spans="1:1" x14ac:dyDescent="0.25">
      <c r="A80" s="2" t="s">
        <v>70</v>
      </c>
    </row>
    <row r="81" ht="26" customHeight="1" spans="1:1" x14ac:dyDescent="0.25">
      <c r="A81" s="2" t="s">
        <v>71</v>
      </c>
    </row>
    <row r="82" ht="16" customHeight="1" spans="1:1" x14ac:dyDescent="0.25">
      <c r="A82" s="2" t="s">
        <v>72</v>
      </c>
    </row>
    <row r="83" ht="16" customHeight="1" spans="1:1" x14ac:dyDescent="0.25">
      <c r="A83" s="2" t="s">
        <v>1</v>
      </c>
    </row>
    <row r="84" ht="26" customHeight="1" spans="1:1" x14ac:dyDescent="0.25">
      <c r="A84" s="2" t="s">
        <v>73</v>
      </c>
    </row>
    <row r="85" ht="16" customHeight="1" spans="1:1" x14ac:dyDescent="0.25">
      <c r="A85" s="2" t="s">
        <v>74</v>
      </c>
    </row>
    <row r="86" ht="16" customHeight="1" spans="1:1" x14ac:dyDescent="0.25">
      <c r="A86" s="2" t="s">
        <v>75</v>
      </c>
    </row>
  </sheetData>
  <pageMargins left="0.4" right="0.4" top="0.5" bottom="0.5" header="0.2" footer="0.2"/>
  <pageSetup paperSize="9" orientation="portrait"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workbookViewId="0" showGridLines="0"/>
  </sheetViews>
  <sheetFormatPr defaultRowHeight="18" outlineLevelRow="0" outlineLevelCol="0" x14ac:dyDescent="55" customHeight="1"/>
  <cols>
    <col min="1" max="1" width="12" customWidth="1"/>
    <col min="2" max="2" width="24" customWidth="1"/>
    <col min="3" max="3" width="10" customWidth="1"/>
    <col min="4" max="4" width="18" customWidth="1"/>
    <col min="5" max="6" width="24" customWidth="1"/>
    <col min="7" max="9" width="22" customWidth="1"/>
    <col min="10" max="10" width="20" customWidth="1"/>
    <col min="11" max="11" width="12" customWidth="1"/>
    <col min="12" max="14" width="14" customWidth="1"/>
    <col min="15" max="15" width="16" customWidth="1"/>
    <col min="16" max="16" width="20" customWidth="1"/>
    <col min="17" max="17" width="24" customWidth="1"/>
    <col min="18" max="18" width="11" customWidth="1"/>
    <col min="19" max="19" width="16" customWidth="1"/>
  </cols>
  <sheetData>
    <row r="1" ht="26" customHeight="1" spans="1:19" x14ac:dyDescent="0.25">
      <c r="A1" s="5" t="s">
        <v>0</v>
      </c>
      <c r="B1" s="5"/>
      <c r="C1" s="5"/>
      <c r="D1" s="5"/>
      <c r="E1" s="5"/>
      <c r="F1" s="5"/>
      <c r="G1" s="5"/>
      <c r="H1" s="5"/>
      <c r="I1" s="5"/>
      <c r="J1" s="5"/>
      <c r="K1" s="5"/>
      <c r="L1" s="5"/>
      <c r="M1" s="5"/>
      <c r="N1" s="5"/>
      <c r="O1" s="5"/>
      <c r="P1" s="5"/>
      <c r="Q1" s="5"/>
      <c r="R1" s="5"/>
      <c r="S1" s="5"/>
    </row>
    <row r="2" ht="20" customHeight="1" spans="1:10" x14ac:dyDescent="0.25">
      <c r="A2" s="6" t="s">
        <v>76</v>
      </c>
      <c r="B2" s="7" t="s">
        <v>1</v>
      </c>
      <c r="C2" s="7"/>
      <c r="D2" s="7"/>
      <c r="E2" s="6" t="s">
        <v>77</v>
      </c>
      <c r="F2" s="7" t="s">
        <v>1</v>
      </c>
      <c r="G2" s="7"/>
      <c r="H2" s="6" t="s">
        <v>78</v>
      </c>
      <c r="I2" s="7" t="s">
        <v>1</v>
      </c>
      <c r="J2" s="7"/>
    </row>
    <row r="4" ht="40" customHeight="1" spans="1:19" x14ac:dyDescent="0.25">
      <c r="A4" s="8" t="s">
        <v>79</v>
      </c>
      <c r="B4" s="8" t="s">
        <v>80</v>
      </c>
      <c r="C4" s="8" t="s">
        <v>81</v>
      </c>
      <c r="D4" s="8" t="s">
        <v>82</v>
      </c>
      <c r="E4" s="8" t="s">
        <v>83</v>
      </c>
      <c r="F4" s="8" t="s">
        <v>84</v>
      </c>
      <c r="G4" s="8" t="s">
        <v>85</v>
      </c>
      <c r="H4" s="8" t="s">
        <v>86</v>
      </c>
      <c r="I4" s="8" t="s">
        <v>87</v>
      </c>
      <c r="J4" s="8" t="s">
        <v>88</v>
      </c>
      <c r="K4" s="8" t="s">
        <v>89</v>
      </c>
      <c r="L4" s="8" t="s">
        <v>90</v>
      </c>
      <c r="M4" s="8" t="s">
        <v>91</v>
      </c>
      <c r="N4" s="8" t="s">
        <v>92</v>
      </c>
      <c r="O4" s="8" t="s">
        <v>93</v>
      </c>
      <c r="P4" s="8" t="s">
        <v>94</v>
      </c>
      <c r="Q4" s="8" t="s">
        <v>95</v>
      </c>
      <c r="R4" s="8" t="s">
        <v>96</v>
      </c>
      <c r="S4" s="8" t="s">
        <v>97</v>
      </c>
    </row>
    <row r="5" ht="15" customHeight="1" spans="1:19" x14ac:dyDescent="0.25">
      <c r="A5" s="9" t="s">
        <v>98</v>
      </c>
      <c r="B5" s="9" t="s">
        <v>98</v>
      </c>
      <c r="C5" s="9" t="s">
        <v>98</v>
      </c>
      <c r="D5" s="9" t="s">
        <v>99</v>
      </c>
      <c r="E5" s="9" t="s">
        <v>100</v>
      </c>
      <c r="F5" s="9" t="s">
        <v>100</v>
      </c>
      <c r="G5" s="9" t="s">
        <v>101</v>
      </c>
      <c r="H5" s="9" t="s">
        <v>102</v>
      </c>
      <c r="I5" s="9" t="s">
        <v>103</v>
      </c>
      <c r="J5" s="9" t="s">
        <v>104</v>
      </c>
      <c r="K5" s="9" t="s">
        <v>105</v>
      </c>
      <c r="L5" s="9" t="s">
        <v>106</v>
      </c>
      <c r="M5" s="9" t="s">
        <v>107</v>
      </c>
      <c r="N5" s="9" t="s">
        <v>108</v>
      </c>
      <c r="O5" s="9" t="s">
        <v>109</v>
      </c>
      <c r="P5" s="9" t="s">
        <v>110</v>
      </c>
      <c r="Q5" s="9" t="s">
        <v>111</v>
      </c>
      <c r="R5" s="9" t="s">
        <v>112</v>
      </c>
      <c r="S5" s="10" t="s">
        <v>1</v>
      </c>
    </row>
    <row r="6" ht="21" customHeight="1" spans="1:19" x14ac:dyDescent="0.25">
      <c r="A6" s="11"/>
      <c r="B6" s="12"/>
      <c r="C6" s="13"/>
      <c r="D6" s="14"/>
      <c r="E6" s="12"/>
      <c r="F6" s="12"/>
      <c r="G6" s="12"/>
      <c r="H6" s="12"/>
      <c r="I6" s="12"/>
      <c r="J6" s="15"/>
      <c r="K6" s="15"/>
      <c r="L6" s="14"/>
      <c r="M6" s="11"/>
      <c r="N6" s="13"/>
      <c r="O6" s="12"/>
      <c r="P6" s="12"/>
      <c r="Q6" s="12"/>
      <c r="R6" s="14">
        <f>IF(L6="","",IF(L6="はい","10年","5年"))</f>
      </c>
      <c r="S6" s="12"/>
    </row>
    <row r="7" ht="21" customHeight="1" spans="1:19" x14ac:dyDescent="0.25">
      <c r="A7" s="16"/>
      <c r="B7" s="17"/>
      <c r="C7" s="18"/>
      <c r="D7" s="19"/>
      <c r="E7" s="17"/>
      <c r="F7" s="17"/>
      <c r="G7" s="17"/>
      <c r="H7" s="17"/>
      <c r="I7" s="17"/>
      <c r="J7" s="20"/>
      <c r="K7" s="20"/>
      <c r="L7" s="19"/>
      <c r="M7" s="16"/>
      <c r="N7" s="18"/>
      <c r="O7" s="17"/>
      <c r="P7" s="17"/>
      <c r="Q7" s="17"/>
      <c r="R7" s="19">
        <f>IF(L7="","",IF(L7="はい","10年","5年"))</f>
      </c>
      <c r="S7" s="17"/>
    </row>
    <row r="8" ht="21" customHeight="1" spans="1:19" x14ac:dyDescent="0.25">
      <c r="A8" s="11"/>
      <c r="B8" s="12"/>
      <c r="C8" s="13"/>
      <c r="D8" s="14"/>
      <c r="E8" s="12"/>
      <c r="F8" s="12"/>
      <c r="G8" s="12"/>
      <c r="H8" s="12"/>
      <c r="I8" s="12"/>
      <c r="J8" s="15"/>
      <c r="K8" s="15"/>
      <c r="L8" s="14"/>
      <c r="M8" s="11"/>
      <c r="N8" s="13"/>
      <c r="O8" s="12"/>
      <c r="P8" s="12"/>
      <c r="Q8" s="12"/>
      <c r="R8" s="14">
        <f>IF(L8="","",IF(L8="はい","10年","5年"))</f>
      </c>
      <c r="S8" s="12"/>
    </row>
    <row r="9" ht="21" customHeight="1" spans="1:19" x14ac:dyDescent="0.25">
      <c r="A9" s="16"/>
      <c r="B9" s="17"/>
      <c r="C9" s="18"/>
      <c r="D9" s="19"/>
      <c r="E9" s="17"/>
      <c r="F9" s="17"/>
      <c r="G9" s="17"/>
      <c r="H9" s="17"/>
      <c r="I9" s="17"/>
      <c r="J9" s="20"/>
      <c r="K9" s="20"/>
      <c r="L9" s="19"/>
      <c r="M9" s="16"/>
      <c r="N9" s="18"/>
      <c r="O9" s="17"/>
      <c r="P9" s="17"/>
      <c r="Q9" s="17"/>
      <c r="R9" s="19">
        <f>IF(L9="","",IF(L9="はい","10年","5年"))</f>
      </c>
      <c r="S9" s="17"/>
    </row>
    <row r="10" ht="21" customHeight="1" spans="1:19" x14ac:dyDescent="0.25">
      <c r="A10" s="11"/>
      <c r="B10" s="12"/>
      <c r="C10" s="13"/>
      <c r="D10" s="14"/>
      <c r="E10" s="12"/>
      <c r="F10" s="12"/>
      <c r="G10" s="12"/>
      <c r="H10" s="12"/>
      <c r="I10" s="12"/>
      <c r="J10" s="15"/>
      <c r="K10" s="15"/>
      <c r="L10" s="14"/>
      <c r="M10" s="11"/>
      <c r="N10" s="13"/>
      <c r="O10" s="12"/>
      <c r="P10" s="12"/>
      <c r="Q10" s="12"/>
      <c r="R10" s="14">
        <f>IF(L10="","",IF(L10="はい","10年","5年"))</f>
      </c>
      <c r="S10" s="12"/>
    </row>
    <row r="11" ht="21" customHeight="1" spans="1:19" x14ac:dyDescent="0.25">
      <c r="A11" s="16"/>
      <c r="B11" s="17"/>
      <c r="C11" s="18"/>
      <c r="D11" s="19"/>
      <c r="E11" s="17"/>
      <c r="F11" s="17"/>
      <c r="G11" s="17"/>
      <c r="H11" s="17"/>
      <c r="I11" s="17"/>
      <c r="J11" s="20"/>
      <c r="K11" s="20"/>
      <c r="L11" s="19"/>
      <c r="M11" s="16"/>
      <c r="N11" s="18"/>
      <c r="O11" s="17"/>
      <c r="P11" s="17"/>
      <c r="Q11" s="17"/>
      <c r="R11" s="19">
        <f>IF(L11="","",IF(L11="はい","10年","5年"))</f>
      </c>
      <c r="S11" s="17"/>
    </row>
    <row r="12" ht="21" customHeight="1" spans="1:19" x14ac:dyDescent="0.25">
      <c r="A12" s="11"/>
      <c r="B12" s="12"/>
      <c r="C12" s="13"/>
      <c r="D12" s="14"/>
      <c r="E12" s="12"/>
      <c r="F12" s="12"/>
      <c r="G12" s="12"/>
      <c r="H12" s="12"/>
      <c r="I12" s="12"/>
      <c r="J12" s="15"/>
      <c r="K12" s="15"/>
      <c r="L12" s="14"/>
      <c r="M12" s="11"/>
      <c r="N12" s="13"/>
      <c r="O12" s="12"/>
      <c r="P12" s="12"/>
      <c r="Q12" s="12"/>
      <c r="R12" s="14">
        <f>IF(L12="","",IF(L12="はい","10年","5年"))</f>
      </c>
      <c r="S12" s="12"/>
    </row>
    <row r="13" ht="21" customHeight="1" spans="1:19" x14ac:dyDescent="0.25">
      <c r="A13" s="16"/>
      <c r="B13" s="17"/>
      <c r="C13" s="18"/>
      <c r="D13" s="19"/>
      <c r="E13" s="17"/>
      <c r="F13" s="17"/>
      <c r="G13" s="17"/>
      <c r="H13" s="17"/>
      <c r="I13" s="17"/>
      <c r="J13" s="20"/>
      <c r="K13" s="20"/>
      <c r="L13" s="19"/>
      <c r="M13" s="16"/>
      <c r="N13" s="18"/>
      <c r="O13" s="17"/>
      <c r="P13" s="17"/>
      <c r="Q13" s="17"/>
      <c r="R13" s="19">
        <f>IF(L13="","",IF(L13="はい","10年","5年"))</f>
      </c>
      <c r="S13" s="17"/>
    </row>
    <row r="14" ht="21" customHeight="1" spans="1:19" x14ac:dyDescent="0.25">
      <c r="A14" s="11"/>
      <c r="B14" s="12"/>
      <c r="C14" s="13"/>
      <c r="D14" s="14"/>
      <c r="E14" s="12"/>
      <c r="F14" s="12"/>
      <c r="G14" s="12"/>
      <c r="H14" s="12"/>
      <c r="I14" s="12"/>
      <c r="J14" s="15"/>
      <c r="K14" s="15"/>
      <c r="L14" s="14"/>
      <c r="M14" s="11"/>
      <c r="N14" s="13"/>
      <c r="O14" s="12"/>
      <c r="P14" s="12"/>
      <c r="Q14" s="12"/>
      <c r="R14" s="14">
        <f>IF(L14="","",IF(L14="はい","10年","5年"))</f>
      </c>
      <c r="S14" s="12"/>
    </row>
    <row r="15" ht="21" customHeight="1" spans="1:19" x14ac:dyDescent="0.25">
      <c r="A15" s="16"/>
      <c r="B15" s="17"/>
      <c r="C15" s="18"/>
      <c r="D15" s="19"/>
      <c r="E15" s="17"/>
      <c r="F15" s="17"/>
      <c r="G15" s="17"/>
      <c r="H15" s="17"/>
      <c r="I15" s="17"/>
      <c r="J15" s="20"/>
      <c r="K15" s="20"/>
      <c r="L15" s="19"/>
      <c r="M15" s="16"/>
      <c r="N15" s="18"/>
      <c r="O15" s="17"/>
      <c r="P15" s="17"/>
      <c r="Q15" s="17"/>
      <c r="R15" s="19">
        <f>IF(L15="","",IF(L15="はい","10年","5年"))</f>
      </c>
      <c r="S15" s="17"/>
    </row>
    <row r="16" ht="21" customHeight="1" spans="1:19" x14ac:dyDescent="0.25">
      <c r="A16" s="11"/>
      <c r="B16" s="12"/>
      <c r="C16" s="13"/>
      <c r="D16" s="14"/>
      <c r="E16" s="12"/>
      <c r="F16" s="12"/>
      <c r="G16" s="12"/>
      <c r="H16" s="12"/>
      <c r="I16" s="12"/>
      <c r="J16" s="15"/>
      <c r="K16" s="15"/>
      <c r="L16" s="14"/>
      <c r="M16" s="11"/>
      <c r="N16" s="13"/>
      <c r="O16" s="12"/>
      <c r="P16" s="12"/>
      <c r="Q16" s="12"/>
      <c r="R16" s="14">
        <f>IF(L16="","",IF(L16="はい","10年","5年"))</f>
      </c>
      <c r="S16" s="12"/>
    </row>
    <row r="17" ht="21" customHeight="1" spans="1:19" x14ac:dyDescent="0.25">
      <c r="A17" s="16"/>
      <c r="B17" s="17"/>
      <c r="C17" s="18"/>
      <c r="D17" s="19"/>
      <c r="E17" s="17"/>
      <c r="F17" s="17"/>
      <c r="G17" s="17"/>
      <c r="H17" s="17"/>
      <c r="I17" s="17"/>
      <c r="J17" s="20"/>
      <c r="K17" s="20"/>
      <c r="L17" s="19"/>
      <c r="M17" s="16"/>
      <c r="N17" s="18"/>
      <c r="O17" s="17"/>
      <c r="P17" s="17"/>
      <c r="Q17" s="17"/>
      <c r="R17" s="19">
        <f>IF(L17="","",IF(L17="はい","10年","5年"))</f>
      </c>
      <c r="S17" s="17"/>
    </row>
    <row r="18" ht="21" customHeight="1" spans="1:19" x14ac:dyDescent="0.25">
      <c r="A18" s="11"/>
      <c r="B18" s="12"/>
      <c r="C18" s="13"/>
      <c r="D18" s="14"/>
      <c r="E18" s="12"/>
      <c r="F18" s="12"/>
      <c r="G18" s="12"/>
      <c r="H18" s="12"/>
      <c r="I18" s="12"/>
      <c r="J18" s="15"/>
      <c r="K18" s="15"/>
      <c r="L18" s="14"/>
      <c r="M18" s="11"/>
      <c r="N18" s="13"/>
      <c r="O18" s="12"/>
      <c r="P18" s="12"/>
      <c r="Q18" s="12"/>
      <c r="R18" s="14">
        <f>IF(L18="","",IF(L18="はい","10年","5年"))</f>
      </c>
      <c r="S18" s="12"/>
    </row>
    <row r="19" ht="21" customHeight="1" spans="1:19" x14ac:dyDescent="0.25">
      <c r="A19" s="16"/>
      <c r="B19" s="17"/>
      <c r="C19" s="18"/>
      <c r="D19" s="19"/>
      <c r="E19" s="17"/>
      <c r="F19" s="17"/>
      <c r="G19" s="17"/>
      <c r="H19" s="17"/>
      <c r="I19" s="17"/>
      <c r="J19" s="20"/>
      <c r="K19" s="20"/>
      <c r="L19" s="19"/>
      <c r="M19" s="16"/>
      <c r="N19" s="18"/>
      <c r="O19" s="17"/>
      <c r="P19" s="17"/>
      <c r="Q19" s="17"/>
      <c r="R19" s="19">
        <f>IF(L19="","",IF(L19="はい","10年","5年"))</f>
      </c>
      <c r="S19" s="17"/>
    </row>
    <row r="20" ht="21" customHeight="1" spans="1:19" x14ac:dyDescent="0.25">
      <c r="A20" s="11"/>
      <c r="B20" s="12"/>
      <c r="C20" s="13"/>
      <c r="D20" s="14"/>
      <c r="E20" s="12"/>
      <c r="F20" s="12"/>
      <c r="G20" s="12"/>
      <c r="H20" s="12"/>
      <c r="I20" s="12"/>
      <c r="J20" s="15"/>
      <c r="K20" s="15"/>
      <c r="L20" s="14"/>
      <c r="M20" s="11"/>
      <c r="N20" s="13"/>
      <c r="O20" s="12"/>
      <c r="P20" s="12"/>
      <c r="Q20" s="12"/>
      <c r="R20" s="14">
        <f>IF(L20="","",IF(L20="はい","10年","5年"))</f>
      </c>
      <c r="S20" s="12"/>
    </row>
    <row r="21" ht="21" customHeight="1" spans="1:19" x14ac:dyDescent="0.25">
      <c r="A21" s="16"/>
      <c r="B21" s="17"/>
      <c r="C21" s="18"/>
      <c r="D21" s="19"/>
      <c r="E21" s="17"/>
      <c r="F21" s="17"/>
      <c r="G21" s="17"/>
      <c r="H21" s="17"/>
      <c r="I21" s="17"/>
      <c r="J21" s="20"/>
      <c r="K21" s="20"/>
      <c r="L21" s="19"/>
      <c r="M21" s="16"/>
      <c r="N21" s="18"/>
      <c r="O21" s="17"/>
      <c r="P21" s="17"/>
      <c r="Q21" s="17"/>
      <c r="R21" s="19">
        <f>IF(L21="","",IF(L21="はい","10年","5年"))</f>
      </c>
      <c r="S21" s="17"/>
    </row>
    <row r="22" ht="21" customHeight="1" spans="1:19" x14ac:dyDescent="0.25">
      <c r="A22" s="11"/>
      <c r="B22" s="12"/>
      <c r="C22" s="13"/>
      <c r="D22" s="14"/>
      <c r="E22" s="12"/>
      <c r="F22" s="12"/>
      <c r="G22" s="12"/>
      <c r="H22" s="12"/>
      <c r="I22" s="12"/>
      <c r="J22" s="15"/>
      <c r="K22" s="15"/>
      <c r="L22" s="14"/>
      <c r="M22" s="11"/>
      <c r="N22" s="13"/>
      <c r="O22" s="12"/>
      <c r="P22" s="12"/>
      <c r="Q22" s="12"/>
      <c r="R22" s="14">
        <f>IF(L22="","",IF(L22="はい","10年","5年"))</f>
      </c>
      <c r="S22" s="12"/>
    </row>
    <row r="23" ht="21" customHeight="1" spans="1:19" x14ac:dyDescent="0.25">
      <c r="A23" s="16"/>
      <c r="B23" s="17"/>
      <c r="C23" s="18"/>
      <c r="D23" s="19"/>
      <c r="E23" s="17"/>
      <c r="F23" s="17"/>
      <c r="G23" s="17"/>
      <c r="H23" s="17"/>
      <c r="I23" s="17"/>
      <c r="J23" s="20"/>
      <c r="K23" s="20"/>
      <c r="L23" s="19"/>
      <c r="M23" s="16"/>
      <c r="N23" s="18"/>
      <c r="O23" s="17"/>
      <c r="P23" s="17"/>
      <c r="Q23" s="17"/>
      <c r="R23" s="19">
        <f>IF(L23="","",IF(L23="はい","10年","5年"))</f>
      </c>
      <c r="S23" s="17"/>
    </row>
    <row r="24" ht="21" customHeight="1" spans="1:19" x14ac:dyDescent="0.25">
      <c r="A24" s="11"/>
      <c r="B24" s="12"/>
      <c r="C24" s="13"/>
      <c r="D24" s="14"/>
      <c r="E24" s="12"/>
      <c r="F24" s="12"/>
      <c r="G24" s="12"/>
      <c r="H24" s="12"/>
      <c r="I24" s="12"/>
      <c r="J24" s="15"/>
      <c r="K24" s="15"/>
      <c r="L24" s="14"/>
      <c r="M24" s="11"/>
      <c r="N24" s="13"/>
      <c r="O24" s="12"/>
      <c r="P24" s="12"/>
      <c r="Q24" s="12"/>
      <c r="R24" s="14">
        <f>IF(L24="","",IF(L24="はい","10年","5年"))</f>
      </c>
      <c r="S24" s="12"/>
    </row>
    <row r="25" ht="21" customHeight="1" spans="1:19" x14ac:dyDescent="0.25">
      <c r="A25" s="16"/>
      <c r="B25" s="17"/>
      <c r="C25" s="18"/>
      <c r="D25" s="19"/>
      <c r="E25" s="17"/>
      <c r="F25" s="17"/>
      <c r="G25" s="17"/>
      <c r="H25" s="17"/>
      <c r="I25" s="17"/>
      <c r="J25" s="20"/>
      <c r="K25" s="20"/>
      <c r="L25" s="19"/>
      <c r="M25" s="16"/>
      <c r="N25" s="18"/>
      <c r="O25" s="17"/>
      <c r="P25" s="17"/>
      <c r="Q25" s="17"/>
      <c r="R25" s="19">
        <f>IF(L25="","",IF(L25="はい","10年","5年"))</f>
      </c>
      <c r="S25" s="17"/>
    </row>
    <row r="26" ht="21" customHeight="1" spans="1:19" x14ac:dyDescent="0.25">
      <c r="A26" s="11"/>
      <c r="B26" s="12"/>
      <c r="C26" s="13"/>
      <c r="D26" s="14"/>
      <c r="E26" s="12"/>
      <c r="F26" s="12"/>
      <c r="G26" s="12"/>
      <c r="H26" s="12"/>
      <c r="I26" s="12"/>
      <c r="J26" s="15"/>
      <c r="K26" s="15"/>
      <c r="L26" s="14"/>
      <c r="M26" s="11"/>
      <c r="N26" s="13"/>
      <c r="O26" s="12"/>
      <c r="P26" s="12"/>
      <c r="Q26" s="12"/>
      <c r="R26" s="14">
        <f>IF(L26="","",IF(L26="はい","10年","5年"))</f>
      </c>
      <c r="S26" s="12"/>
    </row>
    <row r="27" ht="21" customHeight="1" spans="1:19" x14ac:dyDescent="0.25">
      <c r="A27" s="16"/>
      <c r="B27" s="17"/>
      <c r="C27" s="18"/>
      <c r="D27" s="19"/>
      <c r="E27" s="17"/>
      <c r="F27" s="17"/>
      <c r="G27" s="17"/>
      <c r="H27" s="17"/>
      <c r="I27" s="17"/>
      <c r="J27" s="20"/>
      <c r="K27" s="20"/>
      <c r="L27" s="19"/>
      <c r="M27" s="16"/>
      <c r="N27" s="18"/>
      <c r="O27" s="17"/>
      <c r="P27" s="17"/>
      <c r="Q27" s="17"/>
      <c r="R27" s="19">
        <f>IF(L27="","",IF(L27="はい","10年","5年"))</f>
      </c>
      <c r="S27" s="17"/>
    </row>
    <row r="28" ht="21" customHeight="1" spans="1:19" x14ac:dyDescent="0.25">
      <c r="A28" s="11"/>
      <c r="B28" s="12"/>
      <c r="C28" s="13"/>
      <c r="D28" s="14"/>
      <c r="E28" s="12"/>
      <c r="F28" s="12"/>
      <c r="G28" s="12"/>
      <c r="H28" s="12"/>
      <c r="I28" s="12"/>
      <c r="J28" s="15"/>
      <c r="K28" s="15"/>
      <c r="L28" s="14"/>
      <c r="M28" s="11"/>
      <c r="N28" s="13"/>
      <c r="O28" s="12"/>
      <c r="P28" s="12"/>
      <c r="Q28" s="12"/>
      <c r="R28" s="14">
        <f>IF(L28="","",IF(L28="はい","10年","5年"))</f>
      </c>
      <c r="S28" s="12"/>
    </row>
    <row r="29" ht="21" customHeight="1" spans="1:19" x14ac:dyDescent="0.25">
      <c r="A29" s="16"/>
      <c r="B29" s="17"/>
      <c r="C29" s="18"/>
      <c r="D29" s="19"/>
      <c r="E29" s="17"/>
      <c r="F29" s="17"/>
      <c r="G29" s="17"/>
      <c r="H29" s="17"/>
      <c r="I29" s="17"/>
      <c r="J29" s="20"/>
      <c r="K29" s="20"/>
      <c r="L29" s="19"/>
      <c r="M29" s="16"/>
      <c r="N29" s="18"/>
      <c r="O29" s="17"/>
      <c r="P29" s="17"/>
      <c r="Q29" s="17"/>
      <c r="R29" s="19">
        <f>IF(L29="","",IF(L29="はい","10年","5年"))</f>
      </c>
      <c r="S29" s="17"/>
    </row>
    <row r="31" ht="13" customHeight="1" spans="1:19" x14ac:dyDescent="0.25">
      <c r="A31" s="21" t="s">
        <v>113</v>
      </c>
      <c r="B31" s="21"/>
      <c r="C31" s="21"/>
      <c r="D31" s="21"/>
      <c r="E31" s="21"/>
      <c r="F31" s="21"/>
      <c r="G31" s="21"/>
      <c r="H31" s="21"/>
      <c r="I31" s="21"/>
      <c r="J31" s="21"/>
      <c r="K31" s="21"/>
      <c r="L31" s="21"/>
      <c r="M31" s="21"/>
      <c r="N31" s="21"/>
      <c r="O31" s="21"/>
      <c r="P31" s="21"/>
      <c r="Q31" s="21"/>
      <c r="R31" s="21"/>
      <c r="S31" s="21"/>
    </row>
    <row r="32" ht="13" customHeight="1" spans="1:19" x14ac:dyDescent="0.25">
      <c r="A32" s="21" t="s">
        <v>114</v>
      </c>
      <c r="B32" s="21"/>
      <c r="C32" s="21"/>
      <c r="D32" s="21"/>
      <c r="E32" s="21"/>
      <c r="F32" s="21"/>
      <c r="G32" s="21"/>
      <c r="H32" s="21"/>
      <c r="I32" s="21"/>
      <c r="J32" s="21"/>
      <c r="K32" s="21"/>
      <c r="L32" s="21"/>
      <c r="M32" s="21"/>
      <c r="N32" s="21"/>
      <c r="O32" s="21"/>
      <c r="P32" s="21"/>
      <c r="Q32" s="21"/>
      <c r="R32" s="21"/>
      <c r="S32" s="21"/>
    </row>
    <row r="33" ht="13" customHeight="1" spans="1:19" x14ac:dyDescent="0.25">
      <c r="A33" s="22" t="s">
        <v>115</v>
      </c>
      <c r="B33" s="22"/>
      <c r="C33" s="22"/>
      <c r="D33" s="22"/>
      <c r="E33" s="22"/>
      <c r="F33" s="22"/>
      <c r="G33" s="22"/>
      <c r="H33" s="22"/>
      <c r="I33" s="22"/>
      <c r="J33" s="22"/>
      <c r="K33" s="22"/>
      <c r="L33" s="22"/>
      <c r="M33" s="22"/>
      <c r="N33" s="22"/>
      <c r="O33" s="22"/>
      <c r="P33" s="22"/>
      <c r="Q33" s="22"/>
      <c r="R33" s="22"/>
      <c r="S33" s="22"/>
    </row>
    <row r="34" ht="13" customHeight="1" spans="1:19" x14ac:dyDescent="0.25">
      <c r="A34" s="22" t="s">
        <v>116</v>
      </c>
      <c r="B34" s="22"/>
      <c r="C34" s="22"/>
      <c r="D34" s="22"/>
      <c r="E34" s="22"/>
      <c r="F34" s="22"/>
      <c r="G34" s="22"/>
      <c r="H34" s="22"/>
      <c r="I34" s="22"/>
      <c r="J34" s="22"/>
      <c r="K34" s="22"/>
      <c r="L34" s="22"/>
      <c r="M34" s="22"/>
      <c r="N34" s="22"/>
      <c r="O34" s="22"/>
      <c r="P34" s="22"/>
      <c r="Q34" s="22"/>
      <c r="R34" s="22"/>
      <c r="S34" s="22"/>
    </row>
    <row r="35" ht="13" customHeight="1" spans="1:19" x14ac:dyDescent="0.25">
      <c r="A35" s="22" t="s">
        <v>117</v>
      </c>
      <c r="B35" s="22"/>
      <c r="C35" s="22"/>
      <c r="D35" s="22"/>
      <c r="E35" s="22"/>
      <c r="F35" s="22"/>
      <c r="G35" s="22"/>
      <c r="H35" s="22"/>
      <c r="I35" s="22"/>
      <c r="J35" s="22"/>
      <c r="K35" s="22"/>
      <c r="L35" s="22"/>
      <c r="M35" s="22"/>
      <c r="N35" s="22"/>
      <c r="O35" s="22"/>
      <c r="P35" s="22"/>
      <c r="Q35" s="22"/>
      <c r="R35" s="22"/>
      <c r="S35" s="22"/>
    </row>
    <row r="36" spans="1:19" x14ac:dyDescent="0.25">
      <c r="A36" s="22" t="s">
        <v>118</v>
      </c>
      <c r="B36" s="22"/>
      <c r="C36" s="22"/>
      <c r="D36" s="22"/>
      <c r="E36" s="22"/>
      <c r="F36" s="22"/>
      <c r="G36" s="22"/>
      <c r="H36" s="22"/>
      <c r="I36" s="22"/>
      <c r="J36" s="22"/>
      <c r="K36" s="22"/>
      <c r="L36" s="22"/>
      <c r="M36" s="22"/>
      <c r="N36" s="22"/>
      <c r="O36" s="22"/>
      <c r="P36" s="22"/>
      <c r="Q36" s="22"/>
      <c r="R36" s="22"/>
      <c r="S36" s="22"/>
    </row>
  </sheetData>
  <mergeCells count="10">
    <mergeCell ref="A1:S1"/>
    <mergeCell ref="B2:D2"/>
    <mergeCell ref="F2:G2"/>
    <mergeCell ref="I2:J2"/>
    <mergeCell ref="A31:S31"/>
    <mergeCell ref="A32:S32"/>
    <mergeCell ref="A33:S33"/>
    <mergeCell ref="A34:S34"/>
    <mergeCell ref="A35:S35"/>
    <mergeCell ref="A36:S36"/>
  </mergeCells>
  <dataValidations count="4">
    <dataValidation type="list" allowBlank="1" sqref="D10:D29">
      <formula1>"売買,交換,売買の代理,交換の代理,貸借の代理,売買の媒介,交換の媒介,貸借の媒介,取引一任代理等"</formula1>
    </dataValidation>
    <dataValidation type="list" allowBlank="1" sqref="D6:D29">
      <formula1>"売買,交換,売買の代理,交換の代理,貸借の代理,売買の媒介,交換の媒介,貸借の媒介,取引一任代理等"</formula1>
    </dataValidation>
    <dataValidation type="list" allowBlank="1" sqref="L10:L29">
      <formula1>"はい,いいえ"</formula1>
    </dataValidation>
    <dataValidation type="list" allowBlank="1" sqref="L6:L29">
      <formula1>"はい,いいえ"</formula1>
    </dataValidation>
  </dataValidations>
  <printOptions horizontalCentered="1"/>
  <pageMargins left="0.35" right="0.35" top="0.45" bottom="0.45" header="0.2" footer="0.2"/>
  <pageSetup paperSize="9" orientation="landscape" fitToWidth="1" fitToHeight="0"/>
  <headerFooter>
    <oddFooter>&amp;L&amp;8宅建業 業務に関する帳簿（法49条・規則18条）&amp;C&amp;8&amp;P / &amp;N&amp;R&amp;8管理板 kanri.tenkenban.com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workbookViewId="0" showGridLines="0"/>
  </sheetViews>
  <sheetFormatPr defaultRowHeight="18" outlineLevelRow="0" outlineLevelCol="0" x14ac:dyDescent="55" customHeight="1"/>
  <cols>
    <col min="1" max="1" width="12" customWidth="1"/>
    <col min="2" max="2" width="24" customWidth="1"/>
    <col min="3" max="3" width="10" customWidth="1"/>
    <col min="4" max="4" width="18" customWidth="1"/>
    <col min="5" max="6" width="24" customWidth="1"/>
    <col min="7" max="9" width="22" customWidth="1"/>
    <col min="10" max="10" width="20" customWidth="1"/>
    <col min="11" max="11" width="12" customWidth="1"/>
    <col min="12" max="14" width="14" customWidth="1"/>
    <col min="15" max="15" width="16" customWidth="1"/>
    <col min="16" max="16" width="20" customWidth="1"/>
    <col min="17" max="17" width="24" customWidth="1"/>
    <col min="18" max="18" width="11" customWidth="1"/>
    <col min="19" max="19" width="16" customWidth="1"/>
  </cols>
  <sheetData>
    <row r="1" ht="26" customHeight="1" spans="1:19" x14ac:dyDescent="0.25">
      <c r="A1" s="5" t="s">
        <v>119</v>
      </c>
      <c r="B1" s="5"/>
      <c r="C1" s="5"/>
      <c r="D1" s="5"/>
      <c r="E1" s="5"/>
      <c r="F1" s="5"/>
      <c r="G1" s="5"/>
      <c r="H1" s="5"/>
      <c r="I1" s="5"/>
      <c r="J1" s="5"/>
      <c r="K1" s="5"/>
      <c r="L1" s="5"/>
      <c r="M1" s="5"/>
      <c r="N1" s="5"/>
      <c r="O1" s="5"/>
      <c r="P1" s="5"/>
      <c r="Q1" s="5"/>
      <c r="R1" s="5"/>
      <c r="S1" s="5"/>
    </row>
    <row r="2" ht="20" customHeight="1" spans="1:10" x14ac:dyDescent="0.25">
      <c r="A2" s="6" t="s">
        <v>76</v>
      </c>
      <c r="B2" s="7" t="s">
        <v>120</v>
      </c>
      <c r="C2" s="7"/>
      <c r="D2" s="7"/>
      <c r="E2" s="6" t="s">
        <v>77</v>
      </c>
      <c r="F2" s="7" t="s">
        <v>121</v>
      </c>
      <c r="G2" s="7"/>
      <c r="H2" s="6" t="s">
        <v>78</v>
      </c>
      <c r="I2" s="7" t="s">
        <v>122</v>
      </c>
      <c r="J2" s="7"/>
    </row>
    <row r="4" ht="40" customHeight="1" spans="1:19" x14ac:dyDescent="0.25">
      <c r="A4" s="8" t="s">
        <v>79</v>
      </c>
      <c r="B4" s="8" t="s">
        <v>80</v>
      </c>
      <c r="C4" s="8" t="s">
        <v>81</v>
      </c>
      <c r="D4" s="8" t="s">
        <v>82</v>
      </c>
      <c r="E4" s="8" t="s">
        <v>83</v>
      </c>
      <c r="F4" s="8" t="s">
        <v>84</v>
      </c>
      <c r="G4" s="8" t="s">
        <v>85</v>
      </c>
      <c r="H4" s="8" t="s">
        <v>86</v>
      </c>
      <c r="I4" s="8" t="s">
        <v>87</v>
      </c>
      <c r="J4" s="8" t="s">
        <v>88</v>
      </c>
      <c r="K4" s="8" t="s">
        <v>89</v>
      </c>
      <c r="L4" s="8" t="s">
        <v>90</v>
      </c>
      <c r="M4" s="8" t="s">
        <v>91</v>
      </c>
      <c r="N4" s="8" t="s">
        <v>92</v>
      </c>
      <c r="O4" s="8" t="s">
        <v>93</v>
      </c>
      <c r="P4" s="8" t="s">
        <v>94</v>
      </c>
      <c r="Q4" s="8" t="s">
        <v>95</v>
      </c>
      <c r="R4" s="8" t="s">
        <v>96</v>
      </c>
      <c r="S4" s="8" t="s">
        <v>97</v>
      </c>
    </row>
    <row r="5" ht="15" customHeight="1" spans="1:19" x14ac:dyDescent="0.25">
      <c r="A5" s="9" t="s">
        <v>98</v>
      </c>
      <c r="B5" s="9" t="s">
        <v>98</v>
      </c>
      <c r="C5" s="9" t="s">
        <v>98</v>
      </c>
      <c r="D5" s="9" t="s">
        <v>99</v>
      </c>
      <c r="E5" s="9" t="s">
        <v>100</v>
      </c>
      <c r="F5" s="9" t="s">
        <v>100</v>
      </c>
      <c r="G5" s="9" t="s">
        <v>101</v>
      </c>
      <c r="H5" s="9" t="s">
        <v>102</v>
      </c>
      <c r="I5" s="9" t="s">
        <v>103</v>
      </c>
      <c r="J5" s="9" t="s">
        <v>104</v>
      </c>
      <c r="K5" s="9" t="s">
        <v>105</v>
      </c>
      <c r="L5" s="9" t="s">
        <v>106</v>
      </c>
      <c r="M5" s="9" t="s">
        <v>107</v>
      </c>
      <c r="N5" s="9" t="s">
        <v>108</v>
      </c>
      <c r="O5" s="9" t="s">
        <v>109</v>
      </c>
      <c r="P5" s="9" t="s">
        <v>110</v>
      </c>
      <c r="Q5" s="9" t="s">
        <v>111</v>
      </c>
      <c r="R5" s="9" t="s">
        <v>112</v>
      </c>
      <c r="S5" s="10" t="s">
        <v>1</v>
      </c>
    </row>
    <row r="6" ht="21" customHeight="1" spans="1:19" x14ac:dyDescent="0.25">
      <c r="A6" s="11">
        <v>46130</v>
      </c>
      <c r="B6" s="12" t="s">
        <v>123</v>
      </c>
      <c r="C6" s="13">
        <v>128.45</v>
      </c>
      <c r="D6" s="14" t="s">
        <v>124</v>
      </c>
      <c r="E6" s="12" t="s">
        <v>125</v>
      </c>
      <c r="F6" s="12" t="s">
        <v>126</v>
      </c>
      <c r="G6" s="12" t="s">
        <v>127</v>
      </c>
      <c r="H6" s="12" t="s">
        <v>128</v>
      </c>
      <c r="I6" s="12" t="s">
        <v>129</v>
      </c>
      <c r="J6" s="15">
        <v>32800000</v>
      </c>
      <c r="K6" s="15">
        <v>1155000</v>
      </c>
      <c r="L6" s="14" t="s">
        <v>130</v>
      </c>
      <c r="M6" s="11"/>
      <c r="N6" s="13"/>
      <c r="O6" s="12" t="s">
        <v>1</v>
      </c>
      <c r="P6" s="12" t="s">
        <v>1</v>
      </c>
      <c r="Q6" s="12" t="s">
        <v>131</v>
      </c>
      <c r="R6" s="14">
        <f>IF(L6="","",IF(L6="はい","10年","5年"))</f>
      </c>
      <c r="S6" s="12" t="s">
        <v>1</v>
      </c>
    </row>
    <row r="7" ht="21" customHeight="1" spans="1:19" x14ac:dyDescent="0.25">
      <c r="A7" s="16">
        <v>46164</v>
      </c>
      <c r="B7" s="17" t="s">
        <v>132</v>
      </c>
      <c r="C7" s="18">
        <v>96.2</v>
      </c>
      <c r="D7" s="19" t="s">
        <v>133</v>
      </c>
      <c r="E7" s="17" t="s">
        <v>134</v>
      </c>
      <c r="F7" s="17" t="s">
        <v>135</v>
      </c>
      <c r="G7" s="17" t="s">
        <v>136</v>
      </c>
      <c r="H7" s="17" t="s">
        <v>136</v>
      </c>
      <c r="I7" s="17" t="s">
        <v>137</v>
      </c>
      <c r="J7" s="20">
        <v>128000</v>
      </c>
      <c r="K7" s="20">
        <v>128000</v>
      </c>
      <c r="L7" s="19" t="s">
        <v>130</v>
      </c>
      <c r="M7" s="16"/>
      <c r="N7" s="18"/>
      <c r="O7" s="17" t="s">
        <v>1</v>
      </c>
      <c r="P7" s="17" t="s">
        <v>1</v>
      </c>
      <c r="Q7" s="17" t="s">
        <v>138</v>
      </c>
      <c r="R7" s="19">
        <f>IF(L7="","",IF(L7="はい","10年","5年"))</f>
      </c>
      <c r="S7" s="17" t="s">
        <v>1</v>
      </c>
    </row>
    <row r="8" ht="21" customHeight="1" spans="1:19" x14ac:dyDescent="0.25">
      <c r="A8" s="11">
        <v>46203</v>
      </c>
      <c r="B8" s="12" t="s">
        <v>139</v>
      </c>
      <c r="C8" s="13">
        <v>105.3</v>
      </c>
      <c r="D8" s="14" t="s">
        <v>140</v>
      </c>
      <c r="E8" s="12" t="s">
        <v>141</v>
      </c>
      <c r="F8" s="12" t="s">
        <v>142</v>
      </c>
      <c r="G8" s="12" t="s">
        <v>136</v>
      </c>
      <c r="H8" s="12" t="s">
        <v>143</v>
      </c>
      <c r="I8" s="12" t="s">
        <v>144</v>
      </c>
      <c r="J8" s="15">
        <v>38500000</v>
      </c>
      <c r="K8" s="15">
        <v>0</v>
      </c>
      <c r="L8" s="14" t="s">
        <v>145</v>
      </c>
      <c r="M8" s="11">
        <v>46203</v>
      </c>
      <c r="N8" s="13">
        <v>105.3</v>
      </c>
      <c r="O8" s="12" t="s">
        <v>146</v>
      </c>
      <c r="P8" s="12" t="s">
        <v>147</v>
      </c>
      <c r="Q8" s="12" t="s">
        <v>148</v>
      </c>
      <c r="R8" s="14">
        <f>IF(L8="","",IF(L8="はい","10年","5年"))</f>
      </c>
      <c r="S8" s="12" t="s">
        <v>149</v>
      </c>
    </row>
    <row r="9" ht="21" customHeight="1" spans="1:19" x14ac:dyDescent="0.25">
      <c r="A9" s="16"/>
      <c r="B9" s="17"/>
      <c r="C9" s="18"/>
      <c r="D9" s="19"/>
      <c r="E9" s="17"/>
      <c r="F9" s="17"/>
      <c r="G9" s="17"/>
      <c r="H9" s="17"/>
      <c r="I9" s="17"/>
      <c r="J9" s="20"/>
      <c r="K9" s="20"/>
      <c r="L9" s="19"/>
      <c r="M9" s="16"/>
      <c r="N9" s="18"/>
      <c r="O9" s="17"/>
      <c r="P9" s="17"/>
      <c r="Q9" s="17"/>
      <c r="R9" s="19">
        <f>IF(L9="","",IF(L9="はい","10年","5年"))</f>
      </c>
      <c r="S9" s="17"/>
    </row>
    <row r="10" ht="21" customHeight="1" spans="1:19" x14ac:dyDescent="0.25">
      <c r="A10" s="11"/>
      <c r="B10" s="12"/>
      <c r="C10" s="13"/>
      <c r="D10" s="14"/>
      <c r="E10" s="12"/>
      <c r="F10" s="12"/>
      <c r="G10" s="12"/>
      <c r="H10" s="12"/>
      <c r="I10" s="12"/>
      <c r="J10" s="15"/>
      <c r="K10" s="15"/>
      <c r="L10" s="14"/>
      <c r="M10" s="11"/>
      <c r="N10" s="13"/>
      <c r="O10" s="12"/>
      <c r="P10" s="12"/>
      <c r="Q10" s="12"/>
      <c r="R10" s="14">
        <f>IF(L10="","",IF(L10="はい","10年","5年"))</f>
      </c>
      <c r="S10" s="12"/>
    </row>
    <row r="11" ht="21" customHeight="1" spans="1:19" x14ac:dyDescent="0.25">
      <c r="A11" s="16"/>
      <c r="B11" s="17"/>
      <c r="C11" s="18"/>
      <c r="D11" s="19"/>
      <c r="E11" s="17"/>
      <c r="F11" s="17"/>
      <c r="G11" s="17"/>
      <c r="H11" s="17"/>
      <c r="I11" s="17"/>
      <c r="J11" s="20"/>
      <c r="K11" s="20"/>
      <c r="L11" s="19"/>
      <c r="M11" s="16"/>
      <c r="N11" s="18"/>
      <c r="O11" s="17"/>
      <c r="P11" s="17"/>
      <c r="Q11" s="17"/>
      <c r="R11" s="19">
        <f>IF(L11="","",IF(L11="はい","10年","5年"))</f>
      </c>
      <c r="S11" s="17"/>
    </row>
    <row r="12" ht="21" customHeight="1" spans="1:19" x14ac:dyDescent="0.25">
      <c r="A12" s="11"/>
      <c r="B12" s="12"/>
      <c r="C12" s="13"/>
      <c r="D12" s="14"/>
      <c r="E12" s="12"/>
      <c r="F12" s="12"/>
      <c r="G12" s="12"/>
      <c r="H12" s="12"/>
      <c r="I12" s="12"/>
      <c r="J12" s="15"/>
      <c r="K12" s="15"/>
      <c r="L12" s="14"/>
      <c r="M12" s="11"/>
      <c r="N12" s="13"/>
      <c r="O12" s="12"/>
      <c r="P12" s="12"/>
      <c r="Q12" s="12"/>
      <c r="R12" s="14">
        <f>IF(L12="","",IF(L12="はい","10年","5年"))</f>
      </c>
      <c r="S12" s="12"/>
    </row>
    <row r="13" ht="21" customHeight="1" spans="1:19" x14ac:dyDescent="0.25">
      <c r="A13" s="16"/>
      <c r="B13" s="17"/>
      <c r="C13" s="18"/>
      <c r="D13" s="19"/>
      <c r="E13" s="17"/>
      <c r="F13" s="17"/>
      <c r="G13" s="17"/>
      <c r="H13" s="17"/>
      <c r="I13" s="17"/>
      <c r="J13" s="20"/>
      <c r="K13" s="20"/>
      <c r="L13" s="19"/>
      <c r="M13" s="16"/>
      <c r="N13" s="18"/>
      <c r="O13" s="17"/>
      <c r="P13" s="17"/>
      <c r="Q13" s="17"/>
      <c r="R13" s="19">
        <f>IF(L13="","",IF(L13="はい","10年","5年"))</f>
      </c>
      <c r="S13" s="17"/>
    </row>
    <row r="14" ht="21" customHeight="1" spans="1:19" x14ac:dyDescent="0.25">
      <c r="A14" s="11"/>
      <c r="B14" s="12"/>
      <c r="C14" s="13"/>
      <c r="D14" s="14"/>
      <c r="E14" s="12"/>
      <c r="F14" s="12"/>
      <c r="G14" s="12"/>
      <c r="H14" s="12"/>
      <c r="I14" s="12"/>
      <c r="J14" s="15"/>
      <c r="K14" s="15"/>
      <c r="L14" s="14"/>
      <c r="M14" s="11"/>
      <c r="N14" s="13"/>
      <c r="O14" s="12"/>
      <c r="P14" s="12"/>
      <c r="Q14" s="12"/>
      <c r="R14" s="14">
        <f>IF(L14="","",IF(L14="はい","10年","5年"))</f>
      </c>
      <c r="S14" s="12"/>
    </row>
    <row r="15" ht="21" customHeight="1" spans="1:19" x14ac:dyDescent="0.25">
      <c r="A15" s="16"/>
      <c r="B15" s="17"/>
      <c r="C15" s="18"/>
      <c r="D15" s="19"/>
      <c r="E15" s="17"/>
      <c r="F15" s="17"/>
      <c r="G15" s="17"/>
      <c r="H15" s="17"/>
      <c r="I15" s="17"/>
      <c r="J15" s="20"/>
      <c r="K15" s="20"/>
      <c r="L15" s="19"/>
      <c r="M15" s="16"/>
      <c r="N15" s="18"/>
      <c r="O15" s="17"/>
      <c r="P15" s="17"/>
      <c r="Q15" s="17"/>
      <c r="R15" s="19">
        <f>IF(L15="","",IF(L15="はい","10年","5年"))</f>
      </c>
      <c r="S15" s="17"/>
    </row>
    <row r="16" ht="21" customHeight="1" spans="1:19" x14ac:dyDescent="0.25">
      <c r="A16" s="11"/>
      <c r="B16" s="12"/>
      <c r="C16" s="13"/>
      <c r="D16" s="14"/>
      <c r="E16" s="12"/>
      <c r="F16" s="12"/>
      <c r="G16" s="12"/>
      <c r="H16" s="12"/>
      <c r="I16" s="12"/>
      <c r="J16" s="15"/>
      <c r="K16" s="15"/>
      <c r="L16" s="14"/>
      <c r="M16" s="11"/>
      <c r="N16" s="13"/>
      <c r="O16" s="12"/>
      <c r="P16" s="12"/>
      <c r="Q16" s="12"/>
      <c r="R16" s="14">
        <f>IF(L16="","",IF(L16="はい","10年","5年"))</f>
      </c>
      <c r="S16" s="12"/>
    </row>
    <row r="17" ht="21" customHeight="1" spans="1:19" x14ac:dyDescent="0.25">
      <c r="A17" s="16"/>
      <c r="B17" s="17"/>
      <c r="C17" s="18"/>
      <c r="D17" s="19"/>
      <c r="E17" s="17"/>
      <c r="F17" s="17"/>
      <c r="G17" s="17"/>
      <c r="H17" s="17"/>
      <c r="I17" s="17"/>
      <c r="J17" s="20"/>
      <c r="K17" s="20"/>
      <c r="L17" s="19"/>
      <c r="M17" s="16"/>
      <c r="N17" s="18"/>
      <c r="O17" s="17"/>
      <c r="P17" s="17"/>
      <c r="Q17" s="17"/>
      <c r="R17" s="19">
        <f>IF(L17="","",IF(L17="はい","10年","5年"))</f>
      </c>
      <c r="S17" s="17"/>
    </row>
    <row r="18" ht="21" customHeight="1" spans="1:19" x14ac:dyDescent="0.25">
      <c r="A18" s="11"/>
      <c r="B18" s="12"/>
      <c r="C18" s="13"/>
      <c r="D18" s="14"/>
      <c r="E18" s="12"/>
      <c r="F18" s="12"/>
      <c r="G18" s="12"/>
      <c r="H18" s="12"/>
      <c r="I18" s="12"/>
      <c r="J18" s="15"/>
      <c r="K18" s="15"/>
      <c r="L18" s="14"/>
      <c r="M18" s="11"/>
      <c r="N18" s="13"/>
      <c r="O18" s="12"/>
      <c r="P18" s="12"/>
      <c r="Q18" s="12"/>
      <c r="R18" s="14">
        <f>IF(L18="","",IF(L18="はい","10年","5年"))</f>
      </c>
      <c r="S18" s="12"/>
    </row>
    <row r="19" ht="21" customHeight="1" spans="1:19" x14ac:dyDescent="0.25">
      <c r="A19" s="16"/>
      <c r="B19" s="17"/>
      <c r="C19" s="18"/>
      <c r="D19" s="19"/>
      <c r="E19" s="17"/>
      <c r="F19" s="17"/>
      <c r="G19" s="17"/>
      <c r="H19" s="17"/>
      <c r="I19" s="17"/>
      <c r="J19" s="20"/>
      <c r="K19" s="20"/>
      <c r="L19" s="19"/>
      <c r="M19" s="16"/>
      <c r="N19" s="18"/>
      <c r="O19" s="17"/>
      <c r="P19" s="17"/>
      <c r="Q19" s="17"/>
      <c r="R19" s="19">
        <f>IF(L19="","",IF(L19="はい","10年","5年"))</f>
      </c>
      <c r="S19" s="17"/>
    </row>
    <row r="20" ht="21" customHeight="1" spans="1:19" x14ac:dyDescent="0.25">
      <c r="A20" s="11"/>
      <c r="B20" s="12"/>
      <c r="C20" s="13"/>
      <c r="D20" s="14"/>
      <c r="E20" s="12"/>
      <c r="F20" s="12"/>
      <c r="G20" s="12"/>
      <c r="H20" s="12"/>
      <c r="I20" s="12"/>
      <c r="J20" s="15"/>
      <c r="K20" s="15"/>
      <c r="L20" s="14"/>
      <c r="M20" s="11"/>
      <c r="N20" s="13"/>
      <c r="O20" s="12"/>
      <c r="P20" s="12"/>
      <c r="Q20" s="12"/>
      <c r="R20" s="14">
        <f>IF(L20="","",IF(L20="はい","10年","5年"))</f>
      </c>
      <c r="S20" s="12"/>
    </row>
    <row r="21" ht="21" customHeight="1" spans="1:19" x14ac:dyDescent="0.25">
      <c r="A21" s="16"/>
      <c r="B21" s="17"/>
      <c r="C21" s="18"/>
      <c r="D21" s="19"/>
      <c r="E21" s="17"/>
      <c r="F21" s="17"/>
      <c r="G21" s="17"/>
      <c r="H21" s="17"/>
      <c r="I21" s="17"/>
      <c r="J21" s="20"/>
      <c r="K21" s="20"/>
      <c r="L21" s="19"/>
      <c r="M21" s="16"/>
      <c r="N21" s="18"/>
      <c r="O21" s="17"/>
      <c r="P21" s="17"/>
      <c r="Q21" s="17"/>
      <c r="R21" s="19">
        <f>IF(L21="","",IF(L21="はい","10年","5年"))</f>
      </c>
      <c r="S21" s="17"/>
    </row>
    <row r="22" ht="21" customHeight="1" spans="1:19" x14ac:dyDescent="0.25">
      <c r="A22" s="11"/>
      <c r="B22" s="12"/>
      <c r="C22" s="13"/>
      <c r="D22" s="14"/>
      <c r="E22" s="12"/>
      <c r="F22" s="12"/>
      <c r="G22" s="12"/>
      <c r="H22" s="12"/>
      <c r="I22" s="12"/>
      <c r="J22" s="15"/>
      <c r="K22" s="15"/>
      <c r="L22" s="14"/>
      <c r="M22" s="11"/>
      <c r="N22" s="13"/>
      <c r="O22" s="12"/>
      <c r="P22" s="12"/>
      <c r="Q22" s="12"/>
      <c r="R22" s="14">
        <f>IF(L22="","",IF(L22="はい","10年","5年"))</f>
      </c>
      <c r="S22" s="12"/>
    </row>
    <row r="23" ht="21" customHeight="1" spans="1:19" x14ac:dyDescent="0.25">
      <c r="A23" s="16"/>
      <c r="B23" s="17"/>
      <c r="C23" s="18"/>
      <c r="D23" s="19"/>
      <c r="E23" s="17"/>
      <c r="F23" s="17"/>
      <c r="G23" s="17"/>
      <c r="H23" s="17"/>
      <c r="I23" s="17"/>
      <c r="J23" s="20"/>
      <c r="K23" s="20"/>
      <c r="L23" s="19"/>
      <c r="M23" s="16"/>
      <c r="N23" s="18"/>
      <c r="O23" s="17"/>
      <c r="P23" s="17"/>
      <c r="Q23" s="17"/>
      <c r="R23" s="19">
        <f>IF(L23="","",IF(L23="はい","10年","5年"))</f>
      </c>
      <c r="S23" s="17"/>
    </row>
    <row r="24" ht="21" customHeight="1" spans="1:19" x14ac:dyDescent="0.25">
      <c r="A24" s="11"/>
      <c r="B24" s="12"/>
      <c r="C24" s="13"/>
      <c r="D24" s="14"/>
      <c r="E24" s="12"/>
      <c r="F24" s="12"/>
      <c r="G24" s="12"/>
      <c r="H24" s="12"/>
      <c r="I24" s="12"/>
      <c r="J24" s="15"/>
      <c r="K24" s="15"/>
      <c r="L24" s="14"/>
      <c r="M24" s="11"/>
      <c r="N24" s="13"/>
      <c r="O24" s="12"/>
      <c r="P24" s="12"/>
      <c r="Q24" s="12"/>
      <c r="R24" s="14">
        <f>IF(L24="","",IF(L24="はい","10年","5年"))</f>
      </c>
      <c r="S24" s="12"/>
    </row>
    <row r="25" ht="21" customHeight="1" spans="1:19" x14ac:dyDescent="0.25">
      <c r="A25" s="16"/>
      <c r="B25" s="17"/>
      <c r="C25" s="18"/>
      <c r="D25" s="19"/>
      <c r="E25" s="17"/>
      <c r="F25" s="17"/>
      <c r="G25" s="17"/>
      <c r="H25" s="17"/>
      <c r="I25" s="17"/>
      <c r="J25" s="20"/>
      <c r="K25" s="20"/>
      <c r="L25" s="19"/>
      <c r="M25" s="16"/>
      <c r="N25" s="18"/>
      <c r="O25" s="17"/>
      <c r="P25" s="17"/>
      <c r="Q25" s="17"/>
      <c r="R25" s="19">
        <f>IF(L25="","",IF(L25="はい","10年","5年"))</f>
      </c>
      <c r="S25" s="17"/>
    </row>
    <row r="26" ht="21" customHeight="1" spans="1:19" x14ac:dyDescent="0.25">
      <c r="A26" s="11"/>
      <c r="B26" s="12"/>
      <c r="C26" s="13"/>
      <c r="D26" s="14"/>
      <c r="E26" s="12"/>
      <c r="F26" s="12"/>
      <c r="G26" s="12"/>
      <c r="H26" s="12"/>
      <c r="I26" s="12"/>
      <c r="J26" s="15"/>
      <c r="K26" s="15"/>
      <c r="L26" s="14"/>
      <c r="M26" s="11"/>
      <c r="N26" s="13"/>
      <c r="O26" s="12"/>
      <c r="P26" s="12"/>
      <c r="Q26" s="12"/>
      <c r="R26" s="14">
        <f>IF(L26="","",IF(L26="はい","10年","5年"))</f>
      </c>
      <c r="S26" s="12"/>
    </row>
    <row r="27" ht="21" customHeight="1" spans="1:19" x14ac:dyDescent="0.25">
      <c r="A27" s="16"/>
      <c r="B27" s="17"/>
      <c r="C27" s="18"/>
      <c r="D27" s="19"/>
      <c r="E27" s="17"/>
      <c r="F27" s="17"/>
      <c r="G27" s="17"/>
      <c r="H27" s="17"/>
      <c r="I27" s="17"/>
      <c r="J27" s="20"/>
      <c r="K27" s="20"/>
      <c r="L27" s="19"/>
      <c r="M27" s="16"/>
      <c r="N27" s="18"/>
      <c r="O27" s="17"/>
      <c r="P27" s="17"/>
      <c r="Q27" s="17"/>
      <c r="R27" s="19">
        <f>IF(L27="","",IF(L27="はい","10年","5年"))</f>
      </c>
      <c r="S27" s="17"/>
    </row>
    <row r="28" ht="21" customHeight="1" spans="1:19" x14ac:dyDescent="0.25">
      <c r="A28" s="11"/>
      <c r="B28" s="12"/>
      <c r="C28" s="13"/>
      <c r="D28" s="14"/>
      <c r="E28" s="12"/>
      <c r="F28" s="12"/>
      <c r="G28" s="12"/>
      <c r="H28" s="12"/>
      <c r="I28" s="12"/>
      <c r="J28" s="15"/>
      <c r="K28" s="15"/>
      <c r="L28" s="14"/>
      <c r="M28" s="11"/>
      <c r="N28" s="13"/>
      <c r="O28" s="12"/>
      <c r="P28" s="12"/>
      <c r="Q28" s="12"/>
      <c r="R28" s="14">
        <f>IF(L28="","",IF(L28="はい","10年","5年"))</f>
      </c>
      <c r="S28" s="12"/>
    </row>
    <row r="29" ht="21" customHeight="1" spans="1:19" x14ac:dyDescent="0.25">
      <c r="A29" s="16"/>
      <c r="B29" s="17"/>
      <c r="C29" s="18"/>
      <c r="D29" s="19"/>
      <c r="E29" s="17"/>
      <c r="F29" s="17"/>
      <c r="G29" s="17"/>
      <c r="H29" s="17"/>
      <c r="I29" s="17"/>
      <c r="J29" s="20"/>
      <c r="K29" s="20"/>
      <c r="L29" s="19"/>
      <c r="M29" s="16"/>
      <c r="N29" s="18"/>
      <c r="O29" s="17"/>
      <c r="P29" s="17"/>
      <c r="Q29" s="17"/>
      <c r="R29" s="19">
        <f>IF(L29="","",IF(L29="はい","10年","5年"))</f>
      </c>
      <c r="S29" s="17"/>
    </row>
    <row r="31" ht="13" customHeight="1" spans="1:19" x14ac:dyDescent="0.25">
      <c r="A31" s="21" t="s">
        <v>113</v>
      </c>
      <c r="B31" s="21"/>
      <c r="C31" s="21"/>
      <c r="D31" s="21"/>
      <c r="E31" s="21"/>
      <c r="F31" s="21"/>
      <c r="G31" s="21"/>
      <c r="H31" s="21"/>
      <c r="I31" s="21"/>
      <c r="J31" s="21"/>
      <c r="K31" s="21"/>
      <c r="L31" s="21"/>
      <c r="M31" s="21"/>
      <c r="N31" s="21"/>
      <c r="O31" s="21"/>
      <c r="P31" s="21"/>
      <c r="Q31" s="21"/>
      <c r="R31" s="21"/>
      <c r="S31" s="21"/>
    </row>
    <row r="32" ht="13" customHeight="1" spans="1:19" x14ac:dyDescent="0.25">
      <c r="A32" s="21" t="s">
        <v>114</v>
      </c>
      <c r="B32" s="21"/>
      <c r="C32" s="21"/>
      <c r="D32" s="21"/>
      <c r="E32" s="21"/>
      <c r="F32" s="21"/>
      <c r="G32" s="21"/>
      <c r="H32" s="21"/>
      <c r="I32" s="21"/>
      <c r="J32" s="21"/>
      <c r="K32" s="21"/>
      <c r="L32" s="21"/>
      <c r="M32" s="21"/>
      <c r="N32" s="21"/>
      <c r="O32" s="21"/>
      <c r="P32" s="21"/>
      <c r="Q32" s="21"/>
      <c r="R32" s="21"/>
      <c r="S32" s="21"/>
    </row>
    <row r="33" ht="13" customHeight="1" spans="1:19" x14ac:dyDescent="0.25">
      <c r="A33" s="22" t="s">
        <v>115</v>
      </c>
      <c r="B33" s="22"/>
      <c r="C33" s="22"/>
      <c r="D33" s="22"/>
      <c r="E33" s="22"/>
      <c r="F33" s="22"/>
      <c r="G33" s="22"/>
      <c r="H33" s="22"/>
      <c r="I33" s="22"/>
      <c r="J33" s="22"/>
      <c r="K33" s="22"/>
      <c r="L33" s="22"/>
      <c r="M33" s="22"/>
      <c r="N33" s="22"/>
      <c r="O33" s="22"/>
      <c r="P33" s="22"/>
      <c r="Q33" s="22"/>
      <c r="R33" s="22"/>
      <c r="S33" s="22"/>
    </row>
    <row r="34" ht="13" customHeight="1" spans="1:19" x14ac:dyDescent="0.25">
      <c r="A34" s="22" t="s">
        <v>116</v>
      </c>
      <c r="B34" s="22"/>
      <c r="C34" s="22"/>
      <c r="D34" s="22"/>
      <c r="E34" s="22"/>
      <c r="F34" s="22"/>
      <c r="G34" s="22"/>
      <c r="H34" s="22"/>
      <c r="I34" s="22"/>
      <c r="J34" s="22"/>
      <c r="K34" s="22"/>
      <c r="L34" s="22"/>
      <c r="M34" s="22"/>
      <c r="N34" s="22"/>
      <c r="O34" s="22"/>
      <c r="P34" s="22"/>
      <c r="Q34" s="22"/>
      <c r="R34" s="22"/>
      <c r="S34" s="22"/>
    </row>
    <row r="35" ht="13" customHeight="1" spans="1:19" x14ac:dyDescent="0.25">
      <c r="A35" s="22" t="s">
        <v>117</v>
      </c>
      <c r="B35" s="22"/>
      <c r="C35" s="22"/>
      <c r="D35" s="22"/>
      <c r="E35" s="22"/>
      <c r="F35" s="22"/>
      <c r="G35" s="22"/>
      <c r="H35" s="22"/>
      <c r="I35" s="22"/>
      <c r="J35" s="22"/>
      <c r="K35" s="22"/>
      <c r="L35" s="22"/>
      <c r="M35" s="22"/>
      <c r="N35" s="22"/>
      <c r="O35" s="22"/>
      <c r="P35" s="22"/>
      <c r="Q35" s="22"/>
      <c r="R35" s="22"/>
      <c r="S35" s="22"/>
    </row>
    <row r="36" spans="1:19" x14ac:dyDescent="0.25">
      <c r="A36" s="22" t="s">
        <v>118</v>
      </c>
      <c r="B36" s="22"/>
      <c r="C36" s="22"/>
      <c r="D36" s="22"/>
      <c r="E36" s="22"/>
      <c r="F36" s="22"/>
      <c r="G36" s="22"/>
      <c r="H36" s="22"/>
      <c r="I36" s="22"/>
      <c r="J36" s="22"/>
      <c r="K36" s="22"/>
      <c r="L36" s="22"/>
      <c r="M36" s="22"/>
      <c r="N36" s="22"/>
      <c r="O36" s="22"/>
      <c r="P36" s="22"/>
      <c r="Q36" s="22"/>
      <c r="R36" s="22"/>
      <c r="S36" s="22"/>
    </row>
  </sheetData>
  <mergeCells count="10">
    <mergeCell ref="A1:S1"/>
    <mergeCell ref="B2:D2"/>
    <mergeCell ref="F2:G2"/>
    <mergeCell ref="I2:J2"/>
    <mergeCell ref="A31:S31"/>
    <mergeCell ref="A32:S32"/>
    <mergeCell ref="A33:S33"/>
    <mergeCell ref="A34:S34"/>
    <mergeCell ref="A35:S35"/>
    <mergeCell ref="A36:S36"/>
  </mergeCells>
  <dataValidations count="4">
    <dataValidation type="list" allowBlank="1" sqref="D10:D29">
      <formula1>"売買,交換,売買の代理,交換の代理,貸借の代理,売買の媒介,交換の媒介,貸借の媒介,取引一任代理等"</formula1>
    </dataValidation>
    <dataValidation type="list" allowBlank="1" sqref="D6:D29">
      <formula1>"売買,交換,売買の代理,交換の代理,貸借の代理,売買の媒介,交換の媒介,貸借の媒介,取引一任代理等"</formula1>
    </dataValidation>
    <dataValidation type="list" allowBlank="1" sqref="L10:L29">
      <formula1>"はい,いいえ"</formula1>
    </dataValidation>
    <dataValidation type="list" allowBlank="1" sqref="L6:L29">
      <formula1>"はい,いいえ"</formula1>
    </dataValidation>
  </dataValidations>
  <printOptions horizontalCentered="1"/>
  <pageMargins left="0.35" right="0.35" top="0.45" bottom="0.45" header="0.2" footer="0.2"/>
  <pageSetup paperSize="9" orientation="landscape" fitToWidth="1" fitToHeight="0"/>
  <headerFooter>
    <oddFooter>&amp;L&amp;8宅建業 業務に関する帳簿（法49条・規則18条）&amp;C&amp;8&amp;P / &amp;N&amp;R&amp;8管理板 kanri.tenkenban.com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workbookViewId="0" showGridLines="0"/>
  </sheetViews>
  <sheetFormatPr defaultRowHeight="18" outlineLevelRow="0" outlineLevelCol="0" x14ac:dyDescent="55" customHeight="1"/>
  <cols>
    <col min="1" max="1" width="16" customWidth="1"/>
    <col min="2" max="2" width="12" customWidth="1"/>
    <col min="3" max="3" width="16" customWidth="1"/>
    <col min="4" max="4" width="22" customWidth="1"/>
    <col min="5" max="8" width="16" customWidth="1"/>
    <col min="9" max="9" width="12" customWidth="1"/>
    <col min="11" max="11" width="16" customWidth="1"/>
    <col min="12" max="12" width="18" customWidth="1"/>
  </cols>
  <sheetData>
    <row r="1" ht="26" customHeight="1" spans="1:12" x14ac:dyDescent="0.25">
      <c r="A1" s="5" t="s">
        <v>150</v>
      </c>
      <c r="B1" s="5"/>
      <c r="C1" s="5"/>
      <c r="D1" s="5"/>
      <c r="E1" s="5"/>
      <c r="F1" s="5"/>
      <c r="G1" s="5"/>
      <c r="H1" s="5"/>
      <c r="I1" s="5"/>
      <c r="J1" s="5"/>
      <c r="K1" s="5"/>
      <c r="L1" s="5"/>
    </row>
    <row r="2" ht="20" customHeight="1" spans="1:7" x14ac:dyDescent="0.25">
      <c r="A2" s="6" t="s">
        <v>76</v>
      </c>
      <c r="B2" s="7" t="s">
        <v>1</v>
      </c>
      <c r="C2" s="7"/>
      <c r="D2" s="7"/>
      <c r="E2" s="6" t="s">
        <v>77</v>
      </c>
      <c r="F2" s="7" t="s">
        <v>1</v>
      </c>
      <c r="G2" s="7"/>
    </row>
    <row r="4" ht="34" customHeight="1" spans="1:12" x14ac:dyDescent="0.25">
      <c r="A4" s="8" t="s">
        <v>151</v>
      </c>
      <c r="B4" s="8" t="s">
        <v>152</v>
      </c>
      <c r="C4" s="8" t="s">
        <v>153</v>
      </c>
      <c r="D4" s="8" t="s">
        <v>154</v>
      </c>
      <c r="E4" s="8" t="s">
        <v>155</v>
      </c>
      <c r="F4" s="8" t="s">
        <v>156</v>
      </c>
      <c r="G4" s="8" t="s">
        <v>157</v>
      </c>
      <c r="H4" s="8" t="s">
        <v>158</v>
      </c>
      <c r="I4" s="8" t="s">
        <v>159</v>
      </c>
      <c r="J4" s="8" t="s">
        <v>160</v>
      </c>
      <c r="K4" s="8" t="s">
        <v>161</v>
      </c>
      <c r="L4" s="8" t="s">
        <v>97</v>
      </c>
    </row>
    <row r="5" ht="15" customHeight="1" spans="1:12" x14ac:dyDescent="0.25">
      <c r="A5" s="9" t="s">
        <v>162</v>
      </c>
      <c r="B5" s="9" t="s">
        <v>163</v>
      </c>
      <c r="C5" s="9" t="s">
        <v>162</v>
      </c>
      <c r="D5" s="9" t="s">
        <v>164</v>
      </c>
      <c r="E5" s="9" t="s">
        <v>165</v>
      </c>
      <c r="F5" s="9" t="s">
        <v>163</v>
      </c>
      <c r="G5" s="9" t="s">
        <v>166</v>
      </c>
      <c r="H5" s="9" t="s">
        <v>167</v>
      </c>
      <c r="I5" s="9" t="s">
        <v>163</v>
      </c>
      <c r="J5" s="10" t="s">
        <v>1</v>
      </c>
      <c r="K5" s="9" t="s">
        <v>168</v>
      </c>
      <c r="L5" s="10" t="s">
        <v>1</v>
      </c>
    </row>
    <row r="6" ht="21" customHeight="1" spans="1:12" x14ac:dyDescent="0.25">
      <c r="A6" s="12"/>
      <c r="B6" s="11"/>
      <c r="C6" s="14"/>
      <c r="D6" s="12"/>
      <c r="E6" s="14"/>
      <c r="F6" s="14"/>
      <c r="G6" s="11"/>
      <c r="H6" s="11"/>
      <c r="I6" s="14"/>
      <c r="J6" s="14">
        <f>IF(A6="","",IF(H6="","在籍","退職"))</f>
      </c>
      <c r="K6" s="11">
        <f>IF(H6="","",EDATE(H6,120))</f>
      </c>
      <c r="L6" s="12"/>
    </row>
    <row r="7" ht="21" customHeight="1" spans="1:12" x14ac:dyDescent="0.25">
      <c r="A7" s="17"/>
      <c r="B7" s="16"/>
      <c r="C7" s="19"/>
      <c r="D7" s="17"/>
      <c r="E7" s="19"/>
      <c r="F7" s="19"/>
      <c r="G7" s="16"/>
      <c r="H7" s="16"/>
      <c r="I7" s="19"/>
      <c r="J7" s="19">
        <f>IF(A7="","",IF(H7="","在籍","退職"))</f>
      </c>
      <c r="K7" s="16">
        <f>IF(H7="","",EDATE(H7,120))</f>
      </c>
      <c r="L7" s="17"/>
    </row>
    <row r="8" ht="21" customHeight="1" spans="1:12" x14ac:dyDescent="0.25">
      <c r="A8" s="12"/>
      <c r="B8" s="11"/>
      <c r="C8" s="14"/>
      <c r="D8" s="12"/>
      <c r="E8" s="14"/>
      <c r="F8" s="14"/>
      <c r="G8" s="11"/>
      <c r="H8" s="11"/>
      <c r="I8" s="14"/>
      <c r="J8" s="14">
        <f>IF(A8="","",IF(H8="","在籍","退職"))</f>
      </c>
      <c r="K8" s="11">
        <f>IF(H8="","",EDATE(H8,120))</f>
      </c>
      <c r="L8" s="12"/>
    </row>
    <row r="9" ht="21" customHeight="1" spans="1:12" x14ac:dyDescent="0.25">
      <c r="A9" s="17"/>
      <c r="B9" s="16"/>
      <c r="C9" s="19"/>
      <c r="D9" s="17"/>
      <c r="E9" s="19"/>
      <c r="F9" s="19"/>
      <c r="G9" s="16"/>
      <c r="H9" s="16"/>
      <c r="I9" s="19"/>
      <c r="J9" s="19">
        <f>IF(A9="","",IF(H9="","在籍","退職"))</f>
      </c>
      <c r="K9" s="16">
        <f>IF(H9="","",EDATE(H9,120))</f>
      </c>
      <c r="L9" s="17"/>
    </row>
    <row r="10" ht="21" customHeight="1" spans="1:12" x14ac:dyDescent="0.25">
      <c r="A10" s="12"/>
      <c r="B10" s="11"/>
      <c r="C10" s="14"/>
      <c r="D10" s="12"/>
      <c r="E10" s="14"/>
      <c r="F10" s="14"/>
      <c r="G10" s="11"/>
      <c r="H10" s="11"/>
      <c r="I10" s="14"/>
      <c r="J10" s="14">
        <f>IF(A10="","",IF(H10="","在籍","退職"))</f>
      </c>
      <c r="K10" s="11">
        <f>IF(H10="","",EDATE(H10,120))</f>
      </c>
      <c r="L10" s="12"/>
    </row>
    <row r="11" ht="21" customHeight="1" spans="1:12" x14ac:dyDescent="0.25">
      <c r="A11" s="17"/>
      <c r="B11" s="16"/>
      <c r="C11" s="19"/>
      <c r="D11" s="17"/>
      <c r="E11" s="19"/>
      <c r="F11" s="19"/>
      <c r="G11" s="16"/>
      <c r="H11" s="16"/>
      <c r="I11" s="19"/>
      <c r="J11" s="19">
        <f>IF(A11="","",IF(H11="","在籍","退職"))</f>
      </c>
      <c r="K11" s="16">
        <f>IF(H11="","",EDATE(H11,120))</f>
      </c>
      <c r="L11" s="17"/>
    </row>
    <row r="12" ht="21" customHeight="1" spans="1:12" x14ac:dyDescent="0.25">
      <c r="A12" s="12"/>
      <c r="B12" s="11"/>
      <c r="C12" s="14"/>
      <c r="D12" s="12"/>
      <c r="E12" s="14"/>
      <c r="F12" s="14"/>
      <c r="G12" s="11"/>
      <c r="H12" s="11"/>
      <c r="I12" s="14"/>
      <c r="J12" s="14">
        <f>IF(A12="","",IF(H12="","在籍","退職"))</f>
      </c>
      <c r="K12" s="11">
        <f>IF(H12="","",EDATE(H12,120))</f>
      </c>
      <c r="L12" s="12"/>
    </row>
    <row r="13" ht="21" customHeight="1" spans="1:12" x14ac:dyDescent="0.25">
      <c r="A13" s="17"/>
      <c r="B13" s="16"/>
      <c r="C13" s="19"/>
      <c r="D13" s="17"/>
      <c r="E13" s="19"/>
      <c r="F13" s="19"/>
      <c r="G13" s="16"/>
      <c r="H13" s="16"/>
      <c r="I13" s="19"/>
      <c r="J13" s="19">
        <f>IF(A13="","",IF(H13="","在籍","退職"))</f>
      </c>
      <c r="K13" s="16">
        <f>IF(H13="","",EDATE(H13,120))</f>
      </c>
      <c r="L13" s="17"/>
    </row>
    <row r="14" ht="21" customHeight="1" spans="1:12" x14ac:dyDescent="0.25">
      <c r="A14" s="12"/>
      <c r="B14" s="11"/>
      <c r="C14" s="14"/>
      <c r="D14" s="12"/>
      <c r="E14" s="14"/>
      <c r="F14" s="14"/>
      <c r="G14" s="11"/>
      <c r="H14" s="11"/>
      <c r="I14" s="14"/>
      <c r="J14" s="14">
        <f>IF(A14="","",IF(H14="","在籍","退職"))</f>
      </c>
      <c r="K14" s="11">
        <f>IF(H14="","",EDATE(H14,120))</f>
      </c>
      <c r="L14" s="12"/>
    </row>
    <row r="15" ht="21" customHeight="1" spans="1:12" x14ac:dyDescent="0.25">
      <c r="A15" s="17"/>
      <c r="B15" s="16"/>
      <c r="C15" s="19"/>
      <c r="D15" s="17"/>
      <c r="E15" s="19"/>
      <c r="F15" s="19"/>
      <c r="G15" s="16"/>
      <c r="H15" s="16"/>
      <c r="I15" s="19"/>
      <c r="J15" s="19">
        <f>IF(A15="","",IF(H15="","在籍","退職"))</f>
      </c>
      <c r="K15" s="16">
        <f>IF(H15="","",EDATE(H15,120))</f>
      </c>
      <c r="L15" s="17"/>
    </row>
    <row r="16" ht="21" customHeight="1" spans="1:12" x14ac:dyDescent="0.25">
      <c r="A16" s="12"/>
      <c r="B16" s="11"/>
      <c r="C16" s="14"/>
      <c r="D16" s="12"/>
      <c r="E16" s="14"/>
      <c r="F16" s="14"/>
      <c r="G16" s="11"/>
      <c r="H16" s="11"/>
      <c r="I16" s="14"/>
      <c r="J16" s="14">
        <f>IF(A16="","",IF(H16="","在籍","退職"))</f>
      </c>
      <c r="K16" s="11">
        <f>IF(H16="","",EDATE(H16,120))</f>
      </c>
      <c r="L16" s="12"/>
    </row>
    <row r="17" ht="21" customHeight="1" spans="1:12" x14ac:dyDescent="0.25">
      <c r="A17" s="17"/>
      <c r="B17" s="16"/>
      <c r="C17" s="19"/>
      <c r="D17" s="17"/>
      <c r="E17" s="19"/>
      <c r="F17" s="19"/>
      <c r="G17" s="16"/>
      <c r="H17" s="16"/>
      <c r="I17" s="19"/>
      <c r="J17" s="19">
        <f>IF(A17="","",IF(H17="","在籍","退職"))</f>
      </c>
      <c r="K17" s="16">
        <f>IF(H17="","",EDATE(H17,120))</f>
      </c>
      <c r="L17" s="17"/>
    </row>
    <row r="18" ht="21" customHeight="1" spans="1:12" x14ac:dyDescent="0.25">
      <c r="A18" s="12"/>
      <c r="B18" s="11"/>
      <c r="C18" s="14"/>
      <c r="D18" s="12"/>
      <c r="E18" s="14"/>
      <c r="F18" s="14"/>
      <c r="G18" s="11"/>
      <c r="H18" s="11"/>
      <c r="I18" s="14"/>
      <c r="J18" s="14">
        <f>IF(A18="","",IF(H18="","在籍","退職"))</f>
      </c>
      <c r="K18" s="11">
        <f>IF(H18="","",EDATE(H18,120))</f>
      </c>
      <c r="L18" s="12"/>
    </row>
    <row r="19" ht="21" customHeight="1" spans="1:12" x14ac:dyDescent="0.25">
      <c r="A19" s="17"/>
      <c r="B19" s="16"/>
      <c r="C19" s="19"/>
      <c r="D19" s="17"/>
      <c r="E19" s="19"/>
      <c r="F19" s="19"/>
      <c r="G19" s="16"/>
      <c r="H19" s="16"/>
      <c r="I19" s="19"/>
      <c r="J19" s="19">
        <f>IF(A19="","",IF(H19="","在籍","退職"))</f>
      </c>
      <c r="K19" s="16">
        <f>IF(H19="","",EDATE(H19,120))</f>
      </c>
      <c r="L19" s="17"/>
    </row>
    <row r="20" ht="21" customHeight="1" spans="1:12" x14ac:dyDescent="0.25">
      <c r="A20" s="12"/>
      <c r="B20" s="11"/>
      <c r="C20" s="14"/>
      <c r="D20" s="12"/>
      <c r="E20" s="14"/>
      <c r="F20" s="14"/>
      <c r="G20" s="11"/>
      <c r="H20" s="11"/>
      <c r="I20" s="14"/>
      <c r="J20" s="14">
        <f>IF(A20="","",IF(H20="","在籍","退職"))</f>
      </c>
      <c r="K20" s="11">
        <f>IF(H20="","",EDATE(H20,120))</f>
      </c>
      <c r="L20" s="12"/>
    </row>
    <row r="21" ht="21" customHeight="1" spans="1:12" x14ac:dyDescent="0.25">
      <c r="A21" s="17"/>
      <c r="B21" s="16"/>
      <c r="C21" s="19"/>
      <c r="D21" s="17"/>
      <c r="E21" s="19"/>
      <c r="F21" s="19"/>
      <c r="G21" s="16"/>
      <c r="H21" s="16"/>
      <c r="I21" s="19"/>
      <c r="J21" s="19">
        <f>IF(A21="","",IF(H21="","在籍","退職"))</f>
      </c>
      <c r="K21" s="16">
        <f>IF(H21="","",EDATE(H21,120))</f>
      </c>
      <c r="L21" s="17"/>
    </row>
    <row r="22" ht="21" customHeight="1" spans="1:12" x14ac:dyDescent="0.25">
      <c r="A22" s="12"/>
      <c r="B22" s="11"/>
      <c r="C22" s="14"/>
      <c r="D22" s="12"/>
      <c r="E22" s="14"/>
      <c r="F22" s="14"/>
      <c r="G22" s="11"/>
      <c r="H22" s="11"/>
      <c r="I22" s="14"/>
      <c r="J22" s="14">
        <f>IF(A22="","",IF(H22="","在籍","退職"))</f>
      </c>
      <c r="K22" s="11">
        <f>IF(H22="","",EDATE(H22,120))</f>
      </c>
      <c r="L22" s="12"/>
    </row>
    <row r="23" ht="21" customHeight="1" spans="1:12" x14ac:dyDescent="0.25">
      <c r="A23" s="17"/>
      <c r="B23" s="16"/>
      <c r="C23" s="19"/>
      <c r="D23" s="17"/>
      <c r="E23" s="19"/>
      <c r="F23" s="19"/>
      <c r="G23" s="16"/>
      <c r="H23" s="16"/>
      <c r="I23" s="19"/>
      <c r="J23" s="19">
        <f>IF(A23="","",IF(H23="","在籍","退職"))</f>
      </c>
      <c r="K23" s="16">
        <f>IF(H23="","",EDATE(H23,120))</f>
      </c>
      <c r="L23" s="17"/>
    </row>
    <row r="24" ht="21" customHeight="1" spans="1:12" x14ac:dyDescent="0.25">
      <c r="A24" s="12"/>
      <c r="B24" s="11"/>
      <c r="C24" s="14"/>
      <c r="D24" s="12"/>
      <c r="E24" s="14"/>
      <c r="F24" s="14"/>
      <c r="G24" s="11"/>
      <c r="H24" s="11"/>
      <c r="I24" s="14"/>
      <c r="J24" s="14">
        <f>IF(A24="","",IF(H24="","在籍","退職"))</f>
      </c>
      <c r="K24" s="11">
        <f>IF(H24="","",EDATE(H24,120))</f>
      </c>
      <c r="L24" s="12"/>
    </row>
    <row r="25" ht="21" customHeight="1" spans="1:12" x14ac:dyDescent="0.25">
      <c r="A25" s="17"/>
      <c r="B25" s="16"/>
      <c r="C25" s="19"/>
      <c r="D25" s="17"/>
      <c r="E25" s="19"/>
      <c r="F25" s="19"/>
      <c r="G25" s="16"/>
      <c r="H25" s="16"/>
      <c r="I25" s="19"/>
      <c r="J25" s="19">
        <f>IF(A25="","",IF(H25="","在籍","退職"))</f>
      </c>
      <c r="K25" s="16">
        <f>IF(H25="","",EDATE(H25,120))</f>
      </c>
      <c r="L25" s="17"/>
    </row>
    <row r="26" ht="21" customHeight="1" spans="1:12" x14ac:dyDescent="0.25">
      <c r="A26" s="12"/>
      <c r="B26" s="11"/>
      <c r="C26" s="14"/>
      <c r="D26" s="12"/>
      <c r="E26" s="14"/>
      <c r="F26" s="14"/>
      <c r="G26" s="11"/>
      <c r="H26" s="11"/>
      <c r="I26" s="14"/>
      <c r="J26" s="14">
        <f>IF(A26="","",IF(H26="","在籍","退職"))</f>
      </c>
      <c r="K26" s="11">
        <f>IF(H26="","",EDATE(H26,120))</f>
      </c>
      <c r="L26" s="12"/>
    </row>
    <row r="27" ht="21" customHeight="1" spans="1:12" x14ac:dyDescent="0.25">
      <c r="A27" s="17"/>
      <c r="B27" s="16"/>
      <c r="C27" s="19"/>
      <c r="D27" s="17"/>
      <c r="E27" s="19"/>
      <c r="F27" s="19"/>
      <c r="G27" s="16"/>
      <c r="H27" s="16"/>
      <c r="I27" s="19"/>
      <c r="J27" s="19">
        <f>IF(A27="","",IF(H27="","在籍","退職"))</f>
      </c>
      <c r="K27" s="16">
        <f>IF(H27="","",EDATE(H27,120))</f>
      </c>
      <c r="L27" s="17"/>
    </row>
    <row r="28" ht="21" customHeight="1" spans="1:12" x14ac:dyDescent="0.25">
      <c r="A28" s="12"/>
      <c r="B28" s="11"/>
      <c r="C28" s="14"/>
      <c r="D28" s="12"/>
      <c r="E28" s="14"/>
      <c r="F28" s="14"/>
      <c r="G28" s="11"/>
      <c r="H28" s="11"/>
      <c r="I28" s="14"/>
      <c r="J28" s="14">
        <f>IF(A28="","",IF(H28="","在籍","退職"))</f>
      </c>
      <c r="K28" s="11">
        <f>IF(H28="","",EDATE(H28,120))</f>
      </c>
      <c r="L28" s="12"/>
    </row>
    <row r="29" ht="21" customHeight="1" spans="1:12" x14ac:dyDescent="0.25">
      <c r="A29" s="17"/>
      <c r="B29" s="16"/>
      <c r="C29" s="19"/>
      <c r="D29" s="17"/>
      <c r="E29" s="19"/>
      <c r="F29" s="19"/>
      <c r="G29" s="16"/>
      <c r="H29" s="16"/>
      <c r="I29" s="19"/>
      <c r="J29" s="19">
        <f>IF(A29="","",IF(H29="","在籍","退職"))</f>
      </c>
      <c r="K29" s="16">
        <f>IF(H29="","",EDATE(H29,120))</f>
      </c>
      <c r="L29" s="17"/>
    </row>
    <row r="31" ht="13" customHeight="1" spans="1:12" x14ac:dyDescent="0.25">
      <c r="A31" s="21" t="s">
        <v>169</v>
      </c>
      <c r="B31" s="21"/>
      <c r="C31" s="21"/>
      <c r="D31" s="21"/>
      <c r="E31" s="21"/>
      <c r="F31" s="21"/>
      <c r="G31" s="21"/>
      <c r="H31" s="21"/>
      <c r="I31" s="21"/>
      <c r="J31" s="21"/>
      <c r="K31" s="21"/>
      <c r="L31" s="21"/>
    </row>
    <row r="32" ht="13" customHeight="1" spans="1:12" x14ac:dyDescent="0.25">
      <c r="A32" s="21" t="s">
        <v>114</v>
      </c>
      <c r="B32" s="21"/>
      <c r="C32" s="21"/>
      <c r="D32" s="21"/>
      <c r="E32" s="21"/>
      <c r="F32" s="21"/>
      <c r="G32" s="21"/>
      <c r="H32" s="21"/>
      <c r="I32" s="21"/>
      <c r="J32" s="21"/>
      <c r="K32" s="21"/>
      <c r="L32" s="21"/>
    </row>
    <row r="33" ht="13" customHeight="1" spans="1:12" x14ac:dyDescent="0.25">
      <c r="A33" s="22" t="s">
        <v>115</v>
      </c>
      <c r="B33" s="22"/>
      <c r="C33" s="22"/>
      <c r="D33" s="22"/>
      <c r="E33" s="22"/>
      <c r="F33" s="22"/>
      <c r="G33" s="22"/>
      <c r="H33" s="22"/>
      <c r="I33" s="22"/>
      <c r="J33" s="22"/>
      <c r="K33" s="22"/>
      <c r="L33" s="22"/>
    </row>
    <row r="34" ht="13" customHeight="1" spans="1:12" x14ac:dyDescent="0.25">
      <c r="A34" s="22" t="s">
        <v>116</v>
      </c>
      <c r="B34" s="22"/>
      <c r="C34" s="22"/>
      <c r="D34" s="22"/>
      <c r="E34" s="22"/>
      <c r="F34" s="22"/>
      <c r="G34" s="22"/>
      <c r="H34" s="22"/>
      <c r="I34" s="22"/>
      <c r="J34" s="22"/>
      <c r="K34" s="22"/>
      <c r="L34" s="22"/>
    </row>
    <row r="35" ht="13" customHeight="1" spans="1:12" x14ac:dyDescent="0.25">
      <c r="A35" s="22" t="s">
        <v>117</v>
      </c>
      <c r="B35" s="22"/>
      <c r="C35" s="22"/>
      <c r="D35" s="22"/>
      <c r="E35" s="22"/>
      <c r="F35" s="22"/>
      <c r="G35" s="22"/>
      <c r="H35" s="22"/>
      <c r="I35" s="22"/>
      <c r="J35" s="22"/>
      <c r="K35" s="22"/>
      <c r="L35" s="22"/>
    </row>
    <row r="36" spans="1:12" x14ac:dyDescent="0.25">
      <c r="A36" s="22" t="s">
        <v>118</v>
      </c>
      <c r="B36" s="22"/>
      <c r="C36" s="22"/>
      <c r="D36" s="22"/>
      <c r="E36" s="22"/>
      <c r="F36" s="22"/>
      <c r="G36" s="22"/>
      <c r="H36" s="22"/>
      <c r="I36" s="22"/>
      <c r="J36" s="22"/>
      <c r="K36" s="22"/>
      <c r="L36" s="22"/>
    </row>
  </sheetData>
  <mergeCells count="9">
    <mergeCell ref="A1:L1"/>
    <mergeCell ref="B2:D2"/>
    <mergeCell ref="F2:G2"/>
    <mergeCell ref="A31:L31"/>
    <mergeCell ref="A32:L32"/>
    <mergeCell ref="A33:L33"/>
    <mergeCell ref="A34:L34"/>
    <mergeCell ref="A35:L35"/>
    <mergeCell ref="A36:L36"/>
  </mergeCells>
  <dataValidations count="4">
    <dataValidation type="list" allowBlank="1" sqref="E10:E29">
      <formula1>"宅地建物取引士,宅地建物取引士でない"</formula1>
    </dataValidation>
    <dataValidation type="list" allowBlank="1" sqref="E6:E29">
      <formula1>"宅地建物取引士,宅地建物取引士でない"</formula1>
    </dataValidation>
    <dataValidation type="list" allowBlank="1" sqref="I10:I29">
      <formula1>"正社員,パート・アルバイト,派遣,役員"</formula1>
    </dataValidation>
    <dataValidation type="list" allowBlank="1" sqref="I6:I29">
      <formula1>"正社員,パート・アルバイト,派遣,役員"</formula1>
    </dataValidation>
  </dataValidations>
  <printOptions horizontalCentered="1"/>
  <pageMargins left="0.35" right="0.35" top="0.45" bottom="0.45" header="0.2" footer="0.2"/>
  <pageSetup paperSize="9" orientation="landscape" fitToWidth="1" fitToHeight="0"/>
  <headerFooter>
    <oddFooter>&amp;L&amp;8宅建業 業務に関する帳簿（法49条・規則18条）&amp;C&amp;8&amp;P / &amp;N&amp;R&amp;8管理板 kanri.tenkenban.com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workbookViewId="0" showGridLines="0"/>
  </sheetViews>
  <sheetFormatPr defaultRowHeight="18" outlineLevelRow="0" outlineLevelCol="0" x14ac:dyDescent="55" customHeight="1"/>
  <cols>
    <col min="1" max="1" width="16" customWidth="1"/>
    <col min="2" max="2" width="12" customWidth="1"/>
    <col min="3" max="3" width="16" customWidth="1"/>
    <col min="4" max="4" width="22" customWidth="1"/>
    <col min="5" max="8" width="16" customWidth="1"/>
    <col min="9" max="9" width="12" customWidth="1"/>
    <col min="11" max="11" width="16" customWidth="1"/>
    <col min="12" max="12" width="18" customWidth="1"/>
  </cols>
  <sheetData>
    <row r="1" ht="26" customHeight="1" spans="1:12" x14ac:dyDescent="0.25">
      <c r="A1" s="5" t="s">
        <v>170</v>
      </c>
      <c r="B1" s="5"/>
      <c r="C1" s="5"/>
      <c r="D1" s="5"/>
      <c r="E1" s="5"/>
      <c r="F1" s="5"/>
      <c r="G1" s="5"/>
      <c r="H1" s="5"/>
      <c r="I1" s="5"/>
      <c r="J1" s="5"/>
      <c r="K1" s="5"/>
      <c r="L1" s="5"/>
    </row>
    <row r="2" ht="20" customHeight="1" spans="1:7" x14ac:dyDescent="0.25">
      <c r="A2" s="6" t="s">
        <v>76</v>
      </c>
      <c r="B2" s="7" t="s">
        <v>120</v>
      </c>
      <c r="C2" s="7"/>
      <c r="D2" s="7"/>
      <c r="E2" s="6" t="s">
        <v>77</v>
      </c>
      <c r="F2" s="7" t="s">
        <v>121</v>
      </c>
      <c r="G2" s="7"/>
    </row>
    <row r="4" ht="34" customHeight="1" spans="1:12" x14ac:dyDescent="0.25">
      <c r="A4" s="8" t="s">
        <v>151</v>
      </c>
      <c r="B4" s="8" t="s">
        <v>152</v>
      </c>
      <c r="C4" s="8" t="s">
        <v>153</v>
      </c>
      <c r="D4" s="8" t="s">
        <v>154</v>
      </c>
      <c r="E4" s="8" t="s">
        <v>155</v>
      </c>
      <c r="F4" s="8" t="s">
        <v>156</v>
      </c>
      <c r="G4" s="8" t="s">
        <v>157</v>
      </c>
      <c r="H4" s="8" t="s">
        <v>158</v>
      </c>
      <c r="I4" s="8" t="s">
        <v>159</v>
      </c>
      <c r="J4" s="8" t="s">
        <v>160</v>
      </c>
      <c r="K4" s="8" t="s">
        <v>161</v>
      </c>
      <c r="L4" s="8" t="s">
        <v>97</v>
      </c>
    </row>
    <row r="5" ht="15" customHeight="1" spans="1:12" x14ac:dyDescent="0.25">
      <c r="A5" s="9" t="s">
        <v>162</v>
      </c>
      <c r="B5" s="9" t="s">
        <v>163</v>
      </c>
      <c r="C5" s="9" t="s">
        <v>162</v>
      </c>
      <c r="D5" s="9" t="s">
        <v>164</v>
      </c>
      <c r="E5" s="9" t="s">
        <v>165</v>
      </c>
      <c r="F5" s="9" t="s">
        <v>163</v>
      </c>
      <c r="G5" s="9" t="s">
        <v>166</v>
      </c>
      <c r="H5" s="9" t="s">
        <v>167</v>
      </c>
      <c r="I5" s="9" t="s">
        <v>163</v>
      </c>
      <c r="J5" s="10" t="s">
        <v>1</v>
      </c>
      <c r="K5" s="9" t="s">
        <v>168</v>
      </c>
      <c r="L5" s="10" t="s">
        <v>1</v>
      </c>
    </row>
    <row r="6" ht="21" customHeight="1" spans="1:12" x14ac:dyDescent="0.25">
      <c r="A6" s="12" t="s">
        <v>171</v>
      </c>
      <c r="B6" s="11">
        <v>29323</v>
      </c>
      <c r="C6" s="14" t="s">
        <v>172</v>
      </c>
      <c r="D6" s="12" t="s">
        <v>173</v>
      </c>
      <c r="E6" s="14" t="s">
        <v>174</v>
      </c>
      <c r="F6" s="14" t="s">
        <v>175</v>
      </c>
      <c r="G6" s="11">
        <v>43922</v>
      </c>
      <c r="H6" s="11"/>
      <c r="I6" s="14" t="s">
        <v>176</v>
      </c>
      <c r="J6" s="14">
        <f>IF(A6="","",IF(H6="","在籍","退職"))</f>
      </c>
      <c r="K6" s="11">
        <f>IF(H6="","",EDATE(H6,120))</f>
      </c>
      <c r="L6" s="12" t="s">
        <v>1</v>
      </c>
    </row>
    <row r="7" ht="21" customHeight="1" spans="1:12" x14ac:dyDescent="0.25">
      <c r="A7" s="17" t="s">
        <v>177</v>
      </c>
      <c r="B7" s="16">
        <v>33916</v>
      </c>
      <c r="C7" s="19" t="s">
        <v>178</v>
      </c>
      <c r="D7" s="17" t="s">
        <v>179</v>
      </c>
      <c r="E7" s="19" t="s">
        <v>180</v>
      </c>
      <c r="F7" s="19" t="s">
        <v>136</v>
      </c>
      <c r="G7" s="16">
        <v>45017</v>
      </c>
      <c r="H7" s="16"/>
      <c r="I7" s="19" t="s">
        <v>176</v>
      </c>
      <c r="J7" s="19">
        <f>IF(A7="","",IF(H7="","在籍","退職"))</f>
      </c>
      <c r="K7" s="16">
        <f>IF(H7="","",EDATE(H7,120))</f>
      </c>
      <c r="L7" s="17" t="s">
        <v>1</v>
      </c>
    </row>
    <row r="8" ht="21" customHeight="1" spans="1:12" x14ac:dyDescent="0.25">
      <c r="A8" s="12" t="s">
        <v>181</v>
      </c>
      <c r="B8" s="11">
        <v>35846</v>
      </c>
      <c r="C8" s="14" t="s">
        <v>182</v>
      </c>
      <c r="D8" s="12" t="s">
        <v>183</v>
      </c>
      <c r="E8" s="14" t="s">
        <v>180</v>
      </c>
      <c r="F8" s="14" t="s">
        <v>136</v>
      </c>
      <c r="G8" s="11">
        <v>45536</v>
      </c>
      <c r="H8" s="11"/>
      <c r="I8" s="14" t="s">
        <v>184</v>
      </c>
      <c r="J8" s="14">
        <f>IF(A8="","",IF(H8="","在籍","退職"))</f>
      </c>
      <c r="K8" s="11">
        <f>IF(H8="","",EDATE(H8,120))</f>
      </c>
      <c r="L8" s="12" t="s">
        <v>185</v>
      </c>
    </row>
    <row r="9" ht="21" customHeight="1" spans="1:12" x14ac:dyDescent="0.25">
      <c r="A9" s="17" t="s">
        <v>186</v>
      </c>
      <c r="B9" s="16">
        <v>27605</v>
      </c>
      <c r="C9" s="19" t="s">
        <v>187</v>
      </c>
      <c r="D9" s="17" t="s">
        <v>188</v>
      </c>
      <c r="E9" s="19" t="s">
        <v>174</v>
      </c>
      <c r="F9" s="19" t="s">
        <v>189</v>
      </c>
      <c r="G9" s="16">
        <v>43191</v>
      </c>
      <c r="H9" s="16">
        <v>46112</v>
      </c>
      <c r="I9" s="19" t="s">
        <v>176</v>
      </c>
      <c r="J9" s="19">
        <f>IF(A9="","",IF(H9="","在籍","退職"))</f>
      </c>
      <c r="K9" s="16">
        <f>IF(H9="","",EDATE(H9,120))</f>
      </c>
      <c r="L9" s="17" t="s">
        <v>190</v>
      </c>
    </row>
    <row r="10" ht="21" customHeight="1" spans="1:12" x14ac:dyDescent="0.25">
      <c r="A10" s="12"/>
      <c r="B10" s="11"/>
      <c r="C10" s="14"/>
      <c r="D10" s="12"/>
      <c r="E10" s="14"/>
      <c r="F10" s="14"/>
      <c r="G10" s="11"/>
      <c r="H10" s="11"/>
      <c r="I10" s="14"/>
      <c r="J10" s="14">
        <f>IF(A10="","",IF(H10="","在籍","退職"))</f>
      </c>
      <c r="K10" s="11">
        <f>IF(H10="","",EDATE(H10,120))</f>
      </c>
      <c r="L10" s="12"/>
    </row>
    <row r="11" ht="21" customHeight="1" spans="1:12" x14ac:dyDescent="0.25">
      <c r="A11" s="17"/>
      <c r="B11" s="16"/>
      <c r="C11" s="19"/>
      <c r="D11" s="17"/>
      <c r="E11" s="19"/>
      <c r="F11" s="19"/>
      <c r="G11" s="16"/>
      <c r="H11" s="16"/>
      <c r="I11" s="19"/>
      <c r="J11" s="19">
        <f>IF(A11="","",IF(H11="","在籍","退職"))</f>
      </c>
      <c r="K11" s="16">
        <f>IF(H11="","",EDATE(H11,120))</f>
      </c>
      <c r="L11" s="17"/>
    </row>
    <row r="12" ht="21" customHeight="1" spans="1:12" x14ac:dyDescent="0.25">
      <c r="A12" s="12"/>
      <c r="B12" s="11"/>
      <c r="C12" s="14"/>
      <c r="D12" s="12"/>
      <c r="E12" s="14"/>
      <c r="F12" s="14"/>
      <c r="G12" s="11"/>
      <c r="H12" s="11"/>
      <c r="I12" s="14"/>
      <c r="J12" s="14">
        <f>IF(A12="","",IF(H12="","在籍","退職"))</f>
      </c>
      <c r="K12" s="11">
        <f>IF(H12="","",EDATE(H12,120))</f>
      </c>
      <c r="L12" s="12"/>
    </row>
    <row r="13" ht="21" customHeight="1" spans="1:12" x14ac:dyDescent="0.25">
      <c r="A13" s="17"/>
      <c r="B13" s="16"/>
      <c r="C13" s="19"/>
      <c r="D13" s="17"/>
      <c r="E13" s="19"/>
      <c r="F13" s="19"/>
      <c r="G13" s="16"/>
      <c r="H13" s="16"/>
      <c r="I13" s="19"/>
      <c r="J13" s="19">
        <f>IF(A13="","",IF(H13="","在籍","退職"))</f>
      </c>
      <c r="K13" s="16">
        <f>IF(H13="","",EDATE(H13,120))</f>
      </c>
      <c r="L13" s="17"/>
    </row>
    <row r="14" ht="21" customHeight="1" spans="1:12" x14ac:dyDescent="0.25">
      <c r="A14" s="12"/>
      <c r="B14" s="11"/>
      <c r="C14" s="14"/>
      <c r="D14" s="12"/>
      <c r="E14" s="14"/>
      <c r="F14" s="14"/>
      <c r="G14" s="11"/>
      <c r="H14" s="11"/>
      <c r="I14" s="14"/>
      <c r="J14" s="14">
        <f>IF(A14="","",IF(H14="","在籍","退職"))</f>
      </c>
      <c r="K14" s="11">
        <f>IF(H14="","",EDATE(H14,120))</f>
      </c>
      <c r="L14" s="12"/>
    </row>
    <row r="15" ht="21" customHeight="1" spans="1:12" x14ac:dyDescent="0.25">
      <c r="A15" s="17"/>
      <c r="B15" s="16"/>
      <c r="C15" s="19"/>
      <c r="D15" s="17"/>
      <c r="E15" s="19"/>
      <c r="F15" s="19"/>
      <c r="G15" s="16"/>
      <c r="H15" s="16"/>
      <c r="I15" s="19"/>
      <c r="J15" s="19">
        <f>IF(A15="","",IF(H15="","在籍","退職"))</f>
      </c>
      <c r="K15" s="16">
        <f>IF(H15="","",EDATE(H15,120))</f>
      </c>
      <c r="L15" s="17"/>
    </row>
    <row r="16" ht="21" customHeight="1" spans="1:12" x14ac:dyDescent="0.25">
      <c r="A16" s="12"/>
      <c r="B16" s="11"/>
      <c r="C16" s="14"/>
      <c r="D16" s="12"/>
      <c r="E16" s="14"/>
      <c r="F16" s="14"/>
      <c r="G16" s="11"/>
      <c r="H16" s="11"/>
      <c r="I16" s="14"/>
      <c r="J16" s="14">
        <f>IF(A16="","",IF(H16="","在籍","退職"))</f>
      </c>
      <c r="K16" s="11">
        <f>IF(H16="","",EDATE(H16,120))</f>
      </c>
      <c r="L16" s="12"/>
    </row>
    <row r="17" ht="21" customHeight="1" spans="1:12" x14ac:dyDescent="0.25">
      <c r="A17" s="17"/>
      <c r="B17" s="16"/>
      <c r="C17" s="19"/>
      <c r="D17" s="17"/>
      <c r="E17" s="19"/>
      <c r="F17" s="19"/>
      <c r="G17" s="16"/>
      <c r="H17" s="16"/>
      <c r="I17" s="19"/>
      <c r="J17" s="19">
        <f>IF(A17="","",IF(H17="","在籍","退職"))</f>
      </c>
      <c r="K17" s="16">
        <f>IF(H17="","",EDATE(H17,120))</f>
      </c>
      <c r="L17" s="17"/>
    </row>
    <row r="18" ht="21" customHeight="1" spans="1:12" x14ac:dyDescent="0.25">
      <c r="A18" s="12"/>
      <c r="B18" s="11"/>
      <c r="C18" s="14"/>
      <c r="D18" s="12"/>
      <c r="E18" s="14"/>
      <c r="F18" s="14"/>
      <c r="G18" s="11"/>
      <c r="H18" s="11"/>
      <c r="I18" s="14"/>
      <c r="J18" s="14">
        <f>IF(A18="","",IF(H18="","在籍","退職"))</f>
      </c>
      <c r="K18" s="11">
        <f>IF(H18="","",EDATE(H18,120))</f>
      </c>
      <c r="L18" s="12"/>
    </row>
    <row r="19" ht="21" customHeight="1" spans="1:12" x14ac:dyDescent="0.25">
      <c r="A19" s="17"/>
      <c r="B19" s="16"/>
      <c r="C19" s="19"/>
      <c r="D19" s="17"/>
      <c r="E19" s="19"/>
      <c r="F19" s="19"/>
      <c r="G19" s="16"/>
      <c r="H19" s="16"/>
      <c r="I19" s="19"/>
      <c r="J19" s="19">
        <f>IF(A19="","",IF(H19="","在籍","退職"))</f>
      </c>
      <c r="K19" s="16">
        <f>IF(H19="","",EDATE(H19,120))</f>
      </c>
      <c r="L19" s="17"/>
    </row>
    <row r="20" ht="21" customHeight="1" spans="1:12" x14ac:dyDescent="0.25">
      <c r="A20" s="12"/>
      <c r="B20" s="11"/>
      <c r="C20" s="14"/>
      <c r="D20" s="12"/>
      <c r="E20" s="14"/>
      <c r="F20" s="14"/>
      <c r="G20" s="11"/>
      <c r="H20" s="11"/>
      <c r="I20" s="14"/>
      <c r="J20" s="14">
        <f>IF(A20="","",IF(H20="","在籍","退職"))</f>
      </c>
      <c r="K20" s="11">
        <f>IF(H20="","",EDATE(H20,120))</f>
      </c>
      <c r="L20" s="12"/>
    </row>
    <row r="21" ht="21" customHeight="1" spans="1:12" x14ac:dyDescent="0.25">
      <c r="A21" s="17"/>
      <c r="B21" s="16"/>
      <c r="C21" s="19"/>
      <c r="D21" s="17"/>
      <c r="E21" s="19"/>
      <c r="F21" s="19"/>
      <c r="G21" s="16"/>
      <c r="H21" s="16"/>
      <c r="I21" s="19"/>
      <c r="J21" s="19">
        <f>IF(A21="","",IF(H21="","在籍","退職"))</f>
      </c>
      <c r="K21" s="16">
        <f>IF(H21="","",EDATE(H21,120))</f>
      </c>
      <c r="L21" s="17"/>
    </row>
    <row r="22" ht="21" customHeight="1" spans="1:12" x14ac:dyDescent="0.25">
      <c r="A22" s="12"/>
      <c r="B22" s="11"/>
      <c r="C22" s="14"/>
      <c r="D22" s="12"/>
      <c r="E22" s="14"/>
      <c r="F22" s="14"/>
      <c r="G22" s="11"/>
      <c r="H22" s="11"/>
      <c r="I22" s="14"/>
      <c r="J22" s="14">
        <f>IF(A22="","",IF(H22="","在籍","退職"))</f>
      </c>
      <c r="K22" s="11">
        <f>IF(H22="","",EDATE(H22,120))</f>
      </c>
      <c r="L22" s="12"/>
    </row>
    <row r="23" ht="21" customHeight="1" spans="1:12" x14ac:dyDescent="0.25">
      <c r="A23" s="17"/>
      <c r="B23" s="16"/>
      <c r="C23" s="19"/>
      <c r="D23" s="17"/>
      <c r="E23" s="19"/>
      <c r="F23" s="19"/>
      <c r="G23" s="16"/>
      <c r="H23" s="16"/>
      <c r="I23" s="19"/>
      <c r="J23" s="19">
        <f>IF(A23="","",IF(H23="","在籍","退職"))</f>
      </c>
      <c r="K23" s="16">
        <f>IF(H23="","",EDATE(H23,120))</f>
      </c>
      <c r="L23" s="17"/>
    </row>
    <row r="24" ht="21" customHeight="1" spans="1:12" x14ac:dyDescent="0.25">
      <c r="A24" s="12"/>
      <c r="B24" s="11"/>
      <c r="C24" s="14"/>
      <c r="D24" s="12"/>
      <c r="E24" s="14"/>
      <c r="F24" s="14"/>
      <c r="G24" s="11"/>
      <c r="H24" s="11"/>
      <c r="I24" s="14"/>
      <c r="J24" s="14">
        <f>IF(A24="","",IF(H24="","在籍","退職"))</f>
      </c>
      <c r="K24" s="11">
        <f>IF(H24="","",EDATE(H24,120))</f>
      </c>
      <c r="L24" s="12"/>
    </row>
    <row r="25" ht="21" customHeight="1" spans="1:12" x14ac:dyDescent="0.25">
      <c r="A25" s="17"/>
      <c r="B25" s="16"/>
      <c r="C25" s="19"/>
      <c r="D25" s="17"/>
      <c r="E25" s="19"/>
      <c r="F25" s="19"/>
      <c r="G25" s="16"/>
      <c r="H25" s="16"/>
      <c r="I25" s="19"/>
      <c r="J25" s="19">
        <f>IF(A25="","",IF(H25="","在籍","退職"))</f>
      </c>
      <c r="K25" s="16">
        <f>IF(H25="","",EDATE(H25,120))</f>
      </c>
      <c r="L25" s="17"/>
    </row>
    <row r="26" ht="21" customHeight="1" spans="1:12" x14ac:dyDescent="0.25">
      <c r="A26" s="12"/>
      <c r="B26" s="11"/>
      <c r="C26" s="14"/>
      <c r="D26" s="12"/>
      <c r="E26" s="14"/>
      <c r="F26" s="14"/>
      <c r="G26" s="11"/>
      <c r="H26" s="11"/>
      <c r="I26" s="14"/>
      <c r="J26" s="14">
        <f>IF(A26="","",IF(H26="","在籍","退職"))</f>
      </c>
      <c r="K26" s="11">
        <f>IF(H26="","",EDATE(H26,120))</f>
      </c>
      <c r="L26" s="12"/>
    </row>
    <row r="27" ht="21" customHeight="1" spans="1:12" x14ac:dyDescent="0.25">
      <c r="A27" s="17"/>
      <c r="B27" s="16"/>
      <c r="C27" s="19"/>
      <c r="D27" s="17"/>
      <c r="E27" s="19"/>
      <c r="F27" s="19"/>
      <c r="G27" s="16"/>
      <c r="H27" s="16"/>
      <c r="I27" s="19"/>
      <c r="J27" s="19">
        <f>IF(A27="","",IF(H27="","在籍","退職"))</f>
      </c>
      <c r="K27" s="16">
        <f>IF(H27="","",EDATE(H27,120))</f>
      </c>
      <c r="L27" s="17"/>
    </row>
    <row r="28" ht="21" customHeight="1" spans="1:12" x14ac:dyDescent="0.25">
      <c r="A28" s="12"/>
      <c r="B28" s="11"/>
      <c r="C28" s="14"/>
      <c r="D28" s="12"/>
      <c r="E28" s="14"/>
      <c r="F28" s="14"/>
      <c r="G28" s="11"/>
      <c r="H28" s="11"/>
      <c r="I28" s="14"/>
      <c r="J28" s="14">
        <f>IF(A28="","",IF(H28="","在籍","退職"))</f>
      </c>
      <c r="K28" s="11">
        <f>IF(H28="","",EDATE(H28,120))</f>
      </c>
      <c r="L28" s="12"/>
    </row>
    <row r="29" ht="21" customHeight="1" spans="1:12" x14ac:dyDescent="0.25">
      <c r="A29" s="17"/>
      <c r="B29" s="16"/>
      <c r="C29" s="19"/>
      <c r="D29" s="17"/>
      <c r="E29" s="19"/>
      <c r="F29" s="19"/>
      <c r="G29" s="16"/>
      <c r="H29" s="16"/>
      <c r="I29" s="19"/>
      <c r="J29" s="19">
        <f>IF(A29="","",IF(H29="","在籍","退職"))</f>
      </c>
      <c r="K29" s="16">
        <f>IF(H29="","",EDATE(H29,120))</f>
      </c>
      <c r="L29" s="17"/>
    </row>
    <row r="31" ht="13" customHeight="1" spans="1:12" x14ac:dyDescent="0.25">
      <c r="A31" s="21" t="s">
        <v>169</v>
      </c>
      <c r="B31" s="21"/>
      <c r="C31" s="21"/>
      <c r="D31" s="21"/>
      <c r="E31" s="21"/>
      <c r="F31" s="21"/>
      <c r="G31" s="21"/>
      <c r="H31" s="21"/>
      <c r="I31" s="21"/>
      <c r="J31" s="21"/>
      <c r="K31" s="21"/>
      <c r="L31" s="21"/>
    </row>
    <row r="32" ht="13" customHeight="1" spans="1:12" x14ac:dyDescent="0.25">
      <c r="A32" s="21" t="s">
        <v>114</v>
      </c>
      <c r="B32" s="21"/>
      <c r="C32" s="21"/>
      <c r="D32" s="21"/>
      <c r="E32" s="21"/>
      <c r="F32" s="21"/>
      <c r="G32" s="21"/>
      <c r="H32" s="21"/>
      <c r="I32" s="21"/>
      <c r="J32" s="21"/>
      <c r="K32" s="21"/>
      <c r="L32" s="21"/>
    </row>
    <row r="33" ht="13" customHeight="1" spans="1:12" x14ac:dyDescent="0.25">
      <c r="A33" s="22" t="s">
        <v>115</v>
      </c>
      <c r="B33" s="22"/>
      <c r="C33" s="22"/>
      <c r="D33" s="22"/>
      <c r="E33" s="22"/>
      <c r="F33" s="22"/>
      <c r="G33" s="22"/>
      <c r="H33" s="22"/>
      <c r="I33" s="22"/>
      <c r="J33" s="22"/>
      <c r="K33" s="22"/>
      <c r="L33" s="22"/>
    </row>
    <row r="34" ht="13" customHeight="1" spans="1:12" x14ac:dyDescent="0.25">
      <c r="A34" s="22" t="s">
        <v>116</v>
      </c>
      <c r="B34" s="22"/>
      <c r="C34" s="22"/>
      <c r="D34" s="22"/>
      <c r="E34" s="22"/>
      <c r="F34" s="22"/>
      <c r="G34" s="22"/>
      <c r="H34" s="22"/>
      <c r="I34" s="22"/>
      <c r="J34" s="22"/>
      <c r="K34" s="22"/>
      <c r="L34" s="22"/>
    </row>
    <row r="35" ht="13" customHeight="1" spans="1:12" x14ac:dyDescent="0.25">
      <c r="A35" s="22" t="s">
        <v>117</v>
      </c>
      <c r="B35" s="22"/>
      <c r="C35" s="22"/>
      <c r="D35" s="22"/>
      <c r="E35" s="22"/>
      <c r="F35" s="22"/>
      <c r="G35" s="22"/>
      <c r="H35" s="22"/>
      <c r="I35" s="22"/>
      <c r="J35" s="22"/>
      <c r="K35" s="22"/>
      <c r="L35" s="22"/>
    </row>
    <row r="36" spans="1:12" x14ac:dyDescent="0.25">
      <c r="A36" s="22" t="s">
        <v>118</v>
      </c>
      <c r="B36" s="22"/>
      <c r="C36" s="22"/>
      <c r="D36" s="22"/>
      <c r="E36" s="22"/>
      <c r="F36" s="22"/>
      <c r="G36" s="22"/>
      <c r="H36" s="22"/>
      <c r="I36" s="22"/>
      <c r="J36" s="22"/>
      <c r="K36" s="22"/>
      <c r="L36" s="22"/>
    </row>
  </sheetData>
  <mergeCells count="9">
    <mergeCell ref="A1:L1"/>
    <mergeCell ref="B2:D2"/>
    <mergeCell ref="F2:G2"/>
    <mergeCell ref="A31:L31"/>
    <mergeCell ref="A32:L32"/>
    <mergeCell ref="A33:L33"/>
    <mergeCell ref="A34:L34"/>
    <mergeCell ref="A35:L35"/>
    <mergeCell ref="A36:L36"/>
  </mergeCells>
  <dataValidations count="4">
    <dataValidation type="list" allowBlank="1" sqref="E10:E29">
      <formula1>"宅地建物取引士,宅地建物取引士でない"</formula1>
    </dataValidation>
    <dataValidation type="list" allowBlank="1" sqref="E6:E29">
      <formula1>"宅地建物取引士,宅地建物取引士でない"</formula1>
    </dataValidation>
    <dataValidation type="list" allowBlank="1" sqref="I10:I29">
      <formula1>"正社員,パート・アルバイト,派遣,役員"</formula1>
    </dataValidation>
    <dataValidation type="list" allowBlank="1" sqref="I6:I29">
      <formula1>"正社員,パート・アルバイト,派遣,役員"</formula1>
    </dataValidation>
  </dataValidations>
  <printOptions horizontalCentered="1"/>
  <pageMargins left="0.35" right="0.35" top="0.45" bottom="0.45" header="0.2" footer="0.2"/>
  <pageSetup paperSize="9" orientation="landscape" fitToWidth="1" fitToHeight="0"/>
  <headerFooter>
    <oddFooter>&amp;L&amp;8宅建業 業務に関する帳簿（法49条・規則18条）&amp;C&amp;8&amp;P / &amp;N&amp;R&amp;8管理板 kanri.tenkenban.com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workbookViewId="0" showGridLines="0"/>
  </sheetViews>
  <sheetFormatPr defaultRowHeight="18" outlineLevelRow="0" outlineLevelCol="0" x14ac:dyDescent="55" customHeight="1"/>
  <cols>
    <col min="1" max="2" width="16" customWidth="1"/>
    <col min="3" max="5" width="12" customWidth="1"/>
    <col min="7" max="7" width="22" customWidth="1"/>
    <col min="8" max="9" width="12" customWidth="1"/>
    <col min="10" max="10" width="11" customWidth="1"/>
    <col min="11" max="11" width="20" customWidth="1"/>
  </cols>
  <sheetData>
    <row r="1" ht="26" customHeight="1" spans="1:11" x14ac:dyDescent="0.25">
      <c r="A1" s="5" t="s">
        <v>191</v>
      </c>
      <c r="B1" s="5"/>
      <c r="C1" s="5"/>
      <c r="D1" s="5"/>
      <c r="E1" s="5"/>
      <c r="F1" s="5"/>
      <c r="G1" s="5"/>
      <c r="H1" s="5"/>
      <c r="I1" s="5"/>
      <c r="J1" s="5"/>
      <c r="K1" s="5"/>
    </row>
    <row r="2" ht="20" customHeight="1" spans="1:7" x14ac:dyDescent="0.25">
      <c r="A2" s="6" t="s">
        <v>76</v>
      </c>
      <c r="B2" s="7" t="s">
        <v>1</v>
      </c>
      <c r="C2" s="7"/>
      <c r="D2" s="7"/>
      <c r="E2" s="6" t="s">
        <v>77</v>
      </c>
      <c r="F2" s="7" t="s">
        <v>1</v>
      </c>
      <c r="G2" s="7"/>
    </row>
    <row r="4" ht="32" customHeight="1" spans="1:11" x14ac:dyDescent="0.25">
      <c r="A4" s="8" t="s">
        <v>153</v>
      </c>
      <c r="B4" s="8" t="s">
        <v>151</v>
      </c>
      <c r="C4" s="8" t="s">
        <v>152</v>
      </c>
      <c r="D4" s="8" t="s">
        <v>192</v>
      </c>
      <c r="E4" s="8" t="s">
        <v>193</v>
      </c>
      <c r="F4" s="8" t="s">
        <v>194</v>
      </c>
      <c r="G4" s="8" t="s">
        <v>154</v>
      </c>
      <c r="H4" s="8" t="s">
        <v>195</v>
      </c>
      <c r="I4" s="8" t="s">
        <v>196</v>
      </c>
      <c r="J4" s="8" t="s">
        <v>197</v>
      </c>
      <c r="K4" s="8" t="s">
        <v>97</v>
      </c>
    </row>
    <row r="5" ht="15" customHeight="1" spans="1:11" x14ac:dyDescent="0.25">
      <c r="A5" s="9" t="s">
        <v>198</v>
      </c>
      <c r="B5" s="10" t="s">
        <v>1</v>
      </c>
      <c r="C5" s="10" t="s">
        <v>1</v>
      </c>
      <c r="D5" s="9" t="s">
        <v>199</v>
      </c>
      <c r="E5" s="10" t="s">
        <v>1</v>
      </c>
      <c r="F5" s="10" t="s">
        <v>1</v>
      </c>
      <c r="G5" s="10" t="s">
        <v>1</v>
      </c>
      <c r="H5" s="9" t="s">
        <v>199</v>
      </c>
      <c r="I5" s="10" t="s">
        <v>1</v>
      </c>
      <c r="J5" s="10" t="s">
        <v>1</v>
      </c>
      <c r="K5" s="10" t="s">
        <v>1</v>
      </c>
    </row>
    <row r="6" ht="21" customHeight="1" spans="1:11" x14ac:dyDescent="0.25">
      <c r="A6" s="14"/>
      <c r="B6" s="12"/>
      <c r="C6" s="11"/>
      <c r="D6" s="11"/>
      <c r="E6" s="11"/>
      <c r="F6" s="14">
        <f>IF(E6="","",E6-TODAY())</f>
      </c>
      <c r="G6" s="12"/>
      <c r="H6" s="11"/>
      <c r="I6" s="11"/>
      <c r="J6" s="14">
        <f>IF(A6="","",IF(I6&lt;&gt;"","返還済","交付中"))</f>
      </c>
      <c r="K6" s="12"/>
    </row>
    <row r="7" ht="21" customHeight="1" spans="1:11" x14ac:dyDescent="0.25">
      <c r="A7" s="19"/>
      <c r="B7" s="17"/>
      <c r="C7" s="16"/>
      <c r="D7" s="16"/>
      <c r="E7" s="16"/>
      <c r="F7" s="19">
        <f>IF(E7="","",E7-TODAY())</f>
      </c>
      <c r="G7" s="17"/>
      <c r="H7" s="16"/>
      <c r="I7" s="16"/>
      <c r="J7" s="19">
        <f>IF(A7="","",IF(I7&lt;&gt;"","返還済","交付中"))</f>
      </c>
      <c r="K7" s="17"/>
    </row>
    <row r="8" ht="21" customHeight="1" spans="1:11" x14ac:dyDescent="0.25">
      <c r="A8" s="14"/>
      <c r="B8" s="12"/>
      <c r="C8" s="11"/>
      <c r="D8" s="11"/>
      <c r="E8" s="11"/>
      <c r="F8" s="14">
        <f>IF(E8="","",E8-TODAY())</f>
      </c>
      <c r="G8" s="12"/>
      <c r="H8" s="11"/>
      <c r="I8" s="11"/>
      <c r="J8" s="14">
        <f>IF(A8="","",IF(I8&lt;&gt;"","返還済","交付中"))</f>
      </c>
      <c r="K8" s="12"/>
    </row>
    <row r="9" ht="21" customHeight="1" spans="1:11" x14ac:dyDescent="0.25">
      <c r="A9" s="19"/>
      <c r="B9" s="17"/>
      <c r="C9" s="16"/>
      <c r="D9" s="16"/>
      <c r="E9" s="16"/>
      <c r="F9" s="19">
        <f>IF(E9="","",E9-TODAY())</f>
      </c>
      <c r="G9" s="17"/>
      <c r="H9" s="16"/>
      <c r="I9" s="16"/>
      <c r="J9" s="19">
        <f>IF(A9="","",IF(I9&lt;&gt;"","返還済","交付中"))</f>
      </c>
      <c r="K9" s="17"/>
    </row>
    <row r="10" ht="21" customHeight="1" spans="1:11" x14ac:dyDescent="0.25">
      <c r="A10" s="14"/>
      <c r="B10" s="12"/>
      <c r="C10" s="11"/>
      <c r="D10" s="11"/>
      <c r="E10" s="11"/>
      <c r="F10" s="14">
        <f>IF(E10="","",E10-TODAY())</f>
      </c>
      <c r="G10" s="12"/>
      <c r="H10" s="11"/>
      <c r="I10" s="11"/>
      <c r="J10" s="14">
        <f>IF(A10="","",IF(I10&lt;&gt;"","返還済","交付中"))</f>
      </c>
      <c r="K10" s="12"/>
    </row>
    <row r="11" ht="21" customHeight="1" spans="1:11" x14ac:dyDescent="0.25">
      <c r="A11" s="19"/>
      <c r="B11" s="17"/>
      <c r="C11" s="16"/>
      <c r="D11" s="16"/>
      <c r="E11" s="16"/>
      <c r="F11" s="19">
        <f>IF(E11="","",E11-TODAY())</f>
      </c>
      <c r="G11" s="17"/>
      <c r="H11" s="16"/>
      <c r="I11" s="16"/>
      <c r="J11" s="19">
        <f>IF(A11="","",IF(I11&lt;&gt;"","返還済","交付中"))</f>
      </c>
      <c r="K11" s="17"/>
    </row>
    <row r="12" ht="21" customHeight="1" spans="1:11" x14ac:dyDescent="0.25">
      <c r="A12" s="14"/>
      <c r="B12" s="12"/>
      <c r="C12" s="11"/>
      <c r="D12" s="11"/>
      <c r="E12" s="11"/>
      <c r="F12" s="14">
        <f>IF(E12="","",E12-TODAY())</f>
      </c>
      <c r="G12" s="12"/>
      <c r="H12" s="11"/>
      <c r="I12" s="11"/>
      <c r="J12" s="14">
        <f>IF(A12="","",IF(I12&lt;&gt;"","返還済","交付中"))</f>
      </c>
      <c r="K12" s="12"/>
    </row>
    <row r="13" ht="21" customHeight="1" spans="1:11" x14ac:dyDescent="0.25">
      <c r="A13" s="19"/>
      <c r="B13" s="17"/>
      <c r="C13" s="16"/>
      <c r="D13" s="16"/>
      <c r="E13" s="16"/>
      <c r="F13" s="19">
        <f>IF(E13="","",E13-TODAY())</f>
      </c>
      <c r="G13" s="17"/>
      <c r="H13" s="16"/>
      <c r="I13" s="16"/>
      <c r="J13" s="19">
        <f>IF(A13="","",IF(I13&lt;&gt;"","返還済","交付中"))</f>
      </c>
      <c r="K13" s="17"/>
    </row>
    <row r="14" ht="21" customHeight="1" spans="1:11" x14ac:dyDescent="0.25">
      <c r="A14" s="14"/>
      <c r="B14" s="12"/>
      <c r="C14" s="11"/>
      <c r="D14" s="11"/>
      <c r="E14" s="11"/>
      <c r="F14" s="14">
        <f>IF(E14="","",E14-TODAY())</f>
      </c>
      <c r="G14" s="12"/>
      <c r="H14" s="11"/>
      <c r="I14" s="11"/>
      <c r="J14" s="14">
        <f>IF(A14="","",IF(I14&lt;&gt;"","返還済","交付中"))</f>
      </c>
      <c r="K14" s="12"/>
    </row>
    <row r="15" ht="21" customHeight="1" spans="1:11" x14ac:dyDescent="0.25">
      <c r="A15" s="19"/>
      <c r="B15" s="17"/>
      <c r="C15" s="16"/>
      <c r="D15" s="16"/>
      <c r="E15" s="16"/>
      <c r="F15" s="19">
        <f>IF(E15="","",E15-TODAY())</f>
      </c>
      <c r="G15" s="17"/>
      <c r="H15" s="16"/>
      <c r="I15" s="16"/>
      <c r="J15" s="19">
        <f>IF(A15="","",IF(I15&lt;&gt;"","返還済","交付中"))</f>
      </c>
      <c r="K15" s="17"/>
    </row>
    <row r="16" ht="21" customHeight="1" spans="1:11" x14ac:dyDescent="0.25">
      <c r="A16" s="14"/>
      <c r="B16" s="12"/>
      <c r="C16" s="11"/>
      <c r="D16" s="11"/>
      <c r="E16" s="11"/>
      <c r="F16" s="14">
        <f>IF(E16="","",E16-TODAY())</f>
      </c>
      <c r="G16" s="12"/>
      <c r="H16" s="11"/>
      <c r="I16" s="11"/>
      <c r="J16" s="14">
        <f>IF(A16="","",IF(I16&lt;&gt;"","返還済","交付中"))</f>
      </c>
      <c r="K16" s="12"/>
    </row>
    <row r="17" ht="21" customHeight="1" spans="1:11" x14ac:dyDescent="0.25">
      <c r="A17" s="19"/>
      <c r="B17" s="17"/>
      <c r="C17" s="16"/>
      <c r="D17" s="16"/>
      <c r="E17" s="16"/>
      <c r="F17" s="19">
        <f>IF(E17="","",E17-TODAY())</f>
      </c>
      <c r="G17" s="17"/>
      <c r="H17" s="16"/>
      <c r="I17" s="16"/>
      <c r="J17" s="19">
        <f>IF(A17="","",IF(I17&lt;&gt;"","返還済","交付中"))</f>
      </c>
      <c r="K17" s="17"/>
    </row>
    <row r="18" ht="21" customHeight="1" spans="1:11" x14ac:dyDescent="0.25">
      <c r="A18" s="14"/>
      <c r="B18" s="12"/>
      <c r="C18" s="11"/>
      <c r="D18" s="11"/>
      <c r="E18" s="11"/>
      <c r="F18" s="14">
        <f>IF(E18="","",E18-TODAY())</f>
      </c>
      <c r="G18" s="12"/>
      <c r="H18" s="11"/>
      <c r="I18" s="11"/>
      <c r="J18" s="14">
        <f>IF(A18="","",IF(I18&lt;&gt;"","返還済","交付中"))</f>
      </c>
      <c r="K18" s="12"/>
    </row>
    <row r="19" ht="21" customHeight="1" spans="1:11" x14ac:dyDescent="0.25">
      <c r="A19" s="19"/>
      <c r="B19" s="17"/>
      <c r="C19" s="16"/>
      <c r="D19" s="16"/>
      <c r="E19" s="16"/>
      <c r="F19" s="19">
        <f>IF(E19="","",E19-TODAY())</f>
      </c>
      <c r="G19" s="17"/>
      <c r="H19" s="16"/>
      <c r="I19" s="16"/>
      <c r="J19" s="19">
        <f>IF(A19="","",IF(I19&lt;&gt;"","返還済","交付中"))</f>
      </c>
      <c r="K19" s="17"/>
    </row>
    <row r="20" ht="21" customHeight="1" spans="1:11" x14ac:dyDescent="0.25">
      <c r="A20" s="14"/>
      <c r="B20" s="12"/>
      <c r="C20" s="11"/>
      <c r="D20" s="11"/>
      <c r="E20" s="11"/>
      <c r="F20" s="14">
        <f>IF(E20="","",E20-TODAY())</f>
      </c>
      <c r="G20" s="12"/>
      <c r="H20" s="11"/>
      <c r="I20" s="11"/>
      <c r="J20" s="14">
        <f>IF(A20="","",IF(I20&lt;&gt;"","返還済","交付中"))</f>
      </c>
      <c r="K20" s="12"/>
    </row>
    <row r="21" ht="21" customHeight="1" spans="1:11" x14ac:dyDescent="0.25">
      <c r="A21" s="19"/>
      <c r="B21" s="17"/>
      <c r="C21" s="16"/>
      <c r="D21" s="16"/>
      <c r="E21" s="16"/>
      <c r="F21" s="19">
        <f>IF(E21="","",E21-TODAY())</f>
      </c>
      <c r="G21" s="17"/>
      <c r="H21" s="16"/>
      <c r="I21" s="16"/>
      <c r="J21" s="19">
        <f>IF(A21="","",IF(I21&lt;&gt;"","返還済","交付中"))</f>
      </c>
      <c r="K21" s="17"/>
    </row>
    <row r="22" ht="21" customHeight="1" spans="1:11" x14ac:dyDescent="0.25">
      <c r="A22" s="14"/>
      <c r="B22" s="12"/>
      <c r="C22" s="11"/>
      <c r="D22" s="11"/>
      <c r="E22" s="11"/>
      <c r="F22" s="14">
        <f>IF(E22="","",E22-TODAY())</f>
      </c>
      <c r="G22" s="12"/>
      <c r="H22" s="11"/>
      <c r="I22" s="11"/>
      <c r="J22" s="14">
        <f>IF(A22="","",IF(I22&lt;&gt;"","返還済","交付中"))</f>
      </c>
      <c r="K22" s="12"/>
    </row>
    <row r="23" ht="21" customHeight="1" spans="1:11" x14ac:dyDescent="0.25">
      <c r="A23" s="19"/>
      <c r="B23" s="17"/>
      <c r="C23" s="16"/>
      <c r="D23" s="16"/>
      <c r="E23" s="16"/>
      <c r="F23" s="19">
        <f>IF(E23="","",E23-TODAY())</f>
      </c>
      <c r="G23" s="17"/>
      <c r="H23" s="16"/>
      <c r="I23" s="16"/>
      <c r="J23" s="19">
        <f>IF(A23="","",IF(I23&lt;&gt;"","返還済","交付中"))</f>
      </c>
      <c r="K23" s="17"/>
    </row>
    <row r="24" ht="21" customHeight="1" spans="1:11" x14ac:dyDescent="0.25">
      <c r="A24" s="14"/>
      <c r="B24" s="12"/>
      <c r="C24" s="11"/>
      <c r="D24" s="11"/>
      <c r="E24" s="11"/>
      <c r="F24" s="14">
        <f>IF(E24="","",E24-TODAY())</f>
      </c>
      <c r="G24" s="12"/>
      <c r="H24" s="11"/>
      <c r="I24" s="11"/>
      <c r="J24" s="14">
        <f>IF(A24="","",IF(I24&lt;&gt;"","返還済","交付中"))</f>
      </c>
      <c r="K24" s="12"/>
    </row>
    <row r="25" ht="21" customHeight="1" spans="1:11" x14ac:dyDescent="0.25">
      <c r="A25" s="19"/>
      <c r="B25" s="17"/>
      <c r="C25" s="16"/>
      <c r="D25" s="16"/>
      <c r="E25" s="16"/>
      <c r="F25" s="19">
        <f>IF(E25="","",E25-TODAY())</f>
      </c>
      <c r="G25" s="17"/>
      <c r="H25" s="16"/>
      <c r="I25" s="16"/>
      <c r="J25" s="19">
        <f>IF(A25="","",IF(I25&lt;&gt;"","返還済","交付中"))</f>
      </c>
      <c r="K25" s="17"/>
    </row>
    <row r="26" ht="21" customHeight="1" spans="1:11" x14ac:dyDescent="0.25">
      <c r="A26" s="14"/>
      <c r="B26" s="12"/>
      <c r="C26" s="11"/>
      <c r="D26" s="11"/>
      <c r="E26" s="11"/>
      <c r="F26" s="14">
        <f>IF(E26="","",E26-TODAY())</f>
      </c>
      <c r="G26" s="12"/>
      <c r="H26" s="11"/>
      <c r="I26" s="11"/>
      <c r="J26" s="14">
        <f>IF(A26="","",IF(I26&lt;&gt;"","返還済","交付中"))</f>
      </c>
      <c r="K26" s="12"/>
    </row>
    <row r="27" ht="21" customHeight="1" spans="1:11" x14ac:dyDescent="0.25">
      <c r="A27" s="19"/>
      <c r="B27" s="17"/>
      <c r="C27" s="16"/>
      <c r="D27" s="16"/>
      <c r="E27" s="16"/>
      <c r="F27" s="19">
        <f>IF(E27="","",E27-TODAY())</f>
      </c>
      <c r="G27" s="17"/>
      <c r="H27" s="16"/>
      <c r="I27" s="16"/>
      <c r="J27" s="19">
        <f>IF(A27="","",IF(I27&lt;&gt;"","返還済","交付中"))</f>
      </c>
      <c r="K27" s="17"/>
    </row>
    <row r="29" ht="13" customHeight="1" spans="1:11" x14ac:dyDescent="0.25">
      <c r="A29" s="21" t="s">
        <v>200</v>
      </c>
      <c r="B29" s="21"/>
      <c r="C29" s="21"/>
      <c r="D29" s="21"/>
      <c r="E29" s="21"/>
      <c r="F29" s="21"/>
      <c r="G29" s="21"/>
      <c r="H29" s="21"/>
      <c r="I29" s="21"/>
      <c r="J29" s="21"/>
      <c r="K29" s="21"/>
    </row>
    <row r="30" ht="13" customHeight="1" spans="1:11" x14ac:dyDescent="0.25">
      <c r="A30" s="21" t="s">
        <v>114</v>
      </c>
      <c r="B30" s="21"/>
      <c r="C30" s="21"/>
      <c r="D30" s="21"/>
      <c r="E30" s="21"/>
      <c r="F30" s="21"/>
      <c r="G30" s="21"/>
      <c r="H30" s="21"/>
      <c r="I30" s="21"/>
      <c r="J30" s="21"/>
      <c r="K30" s="21"/>
    </row>
    <row r="31" ht="13" customHeight="1" spans="1:11" x14ac:dyDescent="0.25">
      <c r="A31" s="22" t="s">
        <v>115</v>
      </c>
      <c r="B31" s="22"/>
      <c r="C31" s="22"/>
      <c r="D31" s="22"/>
      <c r="E31" s="22"/>
      <c r="F31" s="22"/>
      <c r="G31" s="22"/>
      <c r="H31" s="22"/>
      <c r="I31" s="22"/>
      <c r="J31" s="22"/>
      <c r="K31" s="22"/>
    </row>
    <row r="32" ht="13" customHeight="1" spans="1:11" x14ac:dyDescent="0.25">
      <c r="A32" s="22" t="s">
        <v>116</v>
      </c>
      <c r="B32" s="22"/>
      <c r="C32" s="22"/>
      <c r="D32" s="22"/>
      <c r="E32" s="22"/>
      <c r="F32" s="22"/>
      <c r="G32" s="22"/>
      <c r="H32" s="22"/>
      <c r="I32" s="22"/>
      <c r="J32" s="22"/>
      <c r="K32" s="22"/>
    </row>
    <row r="33" ht="13" customHeight="1" spans="1:11" x14ac:dyDescent="0.25">
      <c r="A33" s="22" t="s">
        <v>117</v>
      </c>
      <c r="B33" s="22"/>
      <c r="C33" s="22"/>
      <c r="D33" s="22"/>
      <c r="E33" s="22"/>
      <c r="F33" s="22"/>
      <c r="G33" s="22"/>
      <c r="H33" s="22"/>
      <c r="I33" s="22"/>
      <c r="J33" s="22"/>
      <c r="K33" s="22"/>
    </row>
    <row r="34" spans="1:11" x14ac:dyDescent="0.25">
      <c r="A34" s="22" t="s">
        <v>118</v>
      </c>
      <c r="B34" s="22"/>
      <c r="C34" s="22"/>
      <c r="D34" s="22"/>
      <c r="E34" s="22"/>
      <c r="F34" s="22"/>
      <c r="G34" s="22"/>
      <c r="H34" s="22"/>
      <c r="I34" s="22"/>
      <c r="J34" s="22"/>
      <c r="K34" s="22"/>
    </row>
  </sheetData>
  <mergeCells count="9">
    <mergeCell ref="A1:K1"/>
    <mergeCell ref="B2:D2"/>
    <mergeCell ref="F2:G2"/>
    <mergeCell ref="A29:K29"/>
    <mergeCell ref="A30:K30"/>
    <mergeCell ref="A31:K31"/>
    <mergeCell ref="A32:K32"/>
    <mergeCell ref="A33:K33"/>
    <mergeCell ref="A34:K34"/>
  </mergeCells>
  <conditionalFormatting sqref="F6:F27">
    <cfRule type="cellIs" dxfId="0" priority="1" operator="lessThanOrEqual">
      <formula>60</formula>
    </cfRule>
  </conditionalFormatting>
  <printOptions horizontalCentered="1"/>
  <pageMargins left="0.35" right="0.35" top="0.45" bottom="0.45" header="0.2" footer="0.2"/>
  <pageSetup paperSize="9" orientation="landscape" fitToWidth="1" fitToHeight="0"/>
  <headerFooter>
    <oddFooter>&amp;L&amp;8宅建業 業務に関する帳簿（法49条・規則18条）&amp;C&amp;8&amp;P / &amp;N&amp;R&amp;8管理板 kanri.tenkenban.com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workbookViewId="0" showGridLines="0"/>
  </sheetViews>
  <sheetFormatPr defaultRowHeight="18" outlineLevelRow="0" outlineLevelCol="0" x14ac:dyDescent="55" customHeight="1"/>
  <cols>
    <col min="1" max="2" width="16" customWidth="1"/>
    <col min="3" max="5" width="12" customWidth="1"/>
    <col min="7" max="7" width="22" customWidth="1"/>
    <col min="8" max="9" width="12" customWidth="1"/>
    <col min="10" max="10" width="11" customWidth="1"/>
    <col min="11" max="11" width="20" customWidth="1"/>
  </cols>
  <sheetData>
    <row r="1" ht="26" customHeight="1" spans="1:11" x14ac:dyDescent="0.25">
      <c r="A1" s="5" t="s">
        <v>201</v>
      </c>
      <c r="B1" s="5"/>
      <c r="C1" s="5"/>
      <c r="D1" s="5"/>
      <c r="E1" s="5"/>
      <c r="F1" s="5"/>
      <c r="G1" s="5"/>
      <c r="H1" s="5"/>
      <c r="I1" s="5"/>
      <c r="J1" s="5"/>
      <c r="K1" s="5"/>
    </row>
    <row r="2" ht="20" customHeight="1" spans="1:7" x14ac:dyDescent="0.25">
      <c r="A2" s="6" t="s">
        <v>76</v>
      </c>
      <c r="B2" s="7" t="s">
        <v>120</v>
      </c>
      <c r="C2" s="7"/>
      <c r="D2" s="7"/>
      <c r="E2" s="6" t="s">
        <v>77</v>
      </c>
      <c r="F2" s="7" t="s">
        <v>121</v>
      </c>
      <c r="G2" s="7"/>
    </row>
    <row r="4" ht="32" customHeight="1" spans="1:11" x14ac:dyDescent="0.25">
      <c r="A4" s="8" t="s">
        <v>153</v>
      </c>
      <c r="B4" s="8" t="s">
        <v>151</v>
      </c>
      <c r="C4" s="8" t="s">
        <v>152</v>
      </c>
      <c r="D4" s="8" t="s">
        <v>192</v>
      </c>
      <c r="E4" s="8" t="s">
        <v>193</v>
      </c>
      <c r="F4" s="8" t="s">
        <v>194</v>
      </c>
      <c r="G4" s="8" t="s">
        <v>154</v>
      </c>
      <c r="H4" s="8" t="s">
        <v>195</v>
      </c>
      <c r="I4" s="8" t="s">
        <v>196</v>
      </c>
      <c r="J4" s="8" t="s">
        <v>197</v>
      </c>
      <c r="K4" s="8" t="s">
        <v>97</v>
      </c>
    </row>
    <row r="5" ht="15" customHeight="1" spans="1:11" x14ac:dyDescent="0.25">
      <c r="A5" s="9" t="s">
        <v>198</v>
      </c>
      <c r="B5" s="10" t="s">
        <v>1</v>
      </c>
      <c r="C5" s="10" t="s">
        <v>1</v>
      </c>
      <c r="D5" s="9" t="s">
        <v>199</v>
      </c>
      <c r="E5" s="10" t="s">
        <v>1</v>
      </c>
      <c r="F5" s="10" t="s">
        <v>1</v>
      </c>
      <c r="G5" s="10" t="s">
        <v>1</v>
      </c>
      <c r="H5" s="9" t="s">
        <v>199</v>
      </c>
      <c r="I5" s="10" t="s">
        <v>1</v>
      </c>
      <c r="J5" s="10" t="s">
        <v>1</v>
      </c>
      <c r="K5" s="10" t="s">
        <v>1</v>
      </c>
    </row>
    <row r="6" ht="21" customHeight="1" spans="1:11" x14ac:dyDescent="0.25">
      <c r="A6" s="14" t="s">
        <v>172</v>
      </c>
      <c r="B6" s="12" t="s">
        <v>171</v>
      </c>
      <c r="C6" s="11">
        <v>29323</v>
      </c>
      <c r="D6" s="11">
        <v>43922</v>
      </c>
      <c r="E6" s="11">
        <v>46477</v>
      </c>
      <c r="F6" s="14">
        <f>IF(E6="","",E6-TODAY())</f>
      </c>
      <c r="G6" s="12" t="s">
        <v>173</v>
      </c>
      <c r="H6" s="11">
        <v>46113</v>
      </c>
      <c r="I6" s="11"/>
      <c r="J6" s="14">
        <f>IF(A6="","",IF(I6&lt;&gt;"","返還済","交付中"))</f>
      </c>
      <c r="K6" s="12" t="s">
        <v>1</v>
      </c>
    </row>
    <row r="7" ht="21" customHeight="1" spans="1:11" x14ac:dyDescent="0.25">
      <c r="A7" s="19" t="s">
        <v>178</v>
      </c>
      <c r="B7" s="17" t="s">
        <v>177</v>
      </c>
      <c r="C7" s="16">
        <v>33916</v>
      </c>
      <c r="D7" s="16">
        <v>45017</v>
      </c>
      <c r="E7" s="16">
        <v>46477</v>
      </c>
      <c r="F7" s="19">
        <f>IF(E7="","",E7-TODAY())</f>
      </c>
      <c r="G7" s="17" t="s">
        <v>179</v>
      </c>
      <c r="H7" s="16">
        <v>46113</v>
      </c>
      <c r="I7" s="16"/>
      <c r="J7" s="19">
        <f>IF(A7="","",IF(I7&lt;&gt;"","返還済","交付中"))</f>
      </c>
      <c r="K7" s="17" t="s">
        <v>1</v>
      </c>
    </row>
    <row r="8" ht="21" customHeight="1" spans="1:11" x14ac:dyDescent="0.25">
      <c r="A8" s="14" t="s">
        <v>187</v>
      </c>
      <c r="B8" s="12" t="s">
        <v>186</v>
      </c>
      <c r="C8" s="11">
        <v>27605</v>
      </c>
      <c r="D8" s="11">
        <v>43191</v>
      </c>
      <c r="E8" s="11">
        <v>46112</v>
      </c>
      <c r="F8" s="14">
        <f>IF(E8="","",E8-TODAY())</f>
      </c>
      <c r="G8" s="12" t="s">
        <v>188</v>
      </c>
      <c r="H8" s="11">
        <v>46082</v>
      </c>
      <c r="I8" s="11">
        <v>46112</v>
      </c>
      <c r="J8" s="14">
        <f>IF(A8="","",IF(I8&lt;&gt;"","返還済","交付中"))</f>
      </c>
      <c r="K8" s="12" t="s">
        <v>202</v>
      </c>
    </row>
    <row r="9" ht="21" customHeight="1" spans="1:11" x14ac:dyDescent="0.25">
      <c r="A9" s="19"/>
      <c r="B9" s="17"/>
      <c r="C9" s="16"/>
      <c r="D9" s="16"/>
      <c r="E9" s="16"/>
      <c r="F9" s="19">
        <f>IF(E9="","",E9-TODAY())</f>
      </c>
      <c r="G9" s="17"/>
      <c r="H9" s="16"/>
      <c r="I9" s="16"/>
      <c r="J9" s="19">
        <f>IF(A9="","",IF(I9&lt;&gt;"","返還済","交付中"))</f>
      </c>
      <c r="K9" s="17"/>
    </row>
    <row r="10" ht="21" customHeight="1" spans="1:11" x14ac:dyDescent="0.25">
      <c r="A10" s="14"/>
      <c r="B10" s="12"/>
      <c r="C10" s="11"/>
      <c r="D10" s="11"/>
      <c r="E10" s="11"/>
      <c r="F10" s="14">
        <f>IF(E10="","",E10-TODAY())</f>
      </c>
      <c r="G10" s="12"/>
      <c r="H10" s="11"/>
      <c r="I10" s="11"/>
      <c r="J10" s="14">
        <f>IF(A10="","",IF(I10&lt;&gt;"","返還済","交付中"))</f>
      </c>
      <c r="K10" s="12"/>
    </row>
    <row r="11" ht="21" customHeight="1" spans="1:11" x14ac:dyDescent="0.25">
      <c r="A11" s="19"/>
      <c r="B11" s="17"/>
      <c r="C11" s="16"/>
      <c r="D11" s="16"/>
      <c r="E11" s="16"/>
      <c r="F11" s="19">
        <f>IF(E11="","",E11-TODAY())</f>
      </c>
      <c r="G11" s="17"/>
      <c r="H11" s="16"/>
      <c r="I11" s="16"/>
      <c r="J11" s="19">
        <f>IF(A11="","",IF(I11&lt;&gt;"","返還済","交付中"))</f>
      </c>
      <c r="K11" s="17"/>
    </row>
    <row r="12" ht="21" customHeight="1" spans="1:11" x14ac:dyDescent="0.25">
      <c r="A12" s="14"/>
      <c r="B12" s="12"/>
      <c r="C12" s="11"/>
      <c r="D12" s="11"/>
      <c r="E12" s="11"/>
      <c r="F12" s="14">
        <f>IF(E12="","",E12-TODAY())</f>
      </c>
      <c r="G12" s="12"/>
      <c r="H12" s="11"/>
      <c r="I12" s="11"/>
      <c r="J12" s="14">
        <f>IF(A12="","",IF(I12&lt;&gt;"","返還済","交付中"))</f>
      </c>
      <c r="K12" s="12"/>
    </row>
    <row r="13" ht="21" customHeight="1" spans="1:11" x14ac:dyDescent="0.25">
      <c r="A13" s="19"/>
      <c r="B13" s="17"/>
      <c r="C13" s="16"/>
      <c r="D13" s="16"/>
      <c r="E13" s="16"/>
      <c r="F13" s="19">
        <f>IF(E13="","",E13-TODAY())</f>
      </c>
      <c r="G13" s="17"/>
      <c r="H13" s="16"/>
      <c r="I13" s="16"/>
      <c r="J13" s="19">
        <f>IF(A13="","",IF(I13&lt;&gt;"","返還済","交付中"))</f>
      </c>
      <c r="K13" s="17"/>
    </row>
    <row r="14" ht="21" customHeight="1" spans="1:11" x14ac:dyDescent="0.25">
      <c r="A14" s="14"/>
      <c r="B14" s="12"/>
      <c r="C14" s="11"/>
      <c r="D14" s="11"/>
      <c r="E14" s="11"/>
      <c r="F14" s="14">
        <f>IF(E14="","",E14-TODAY())</f>
      </c>
      <c r="G14" s="12"/>
      <c r="H14" s="11"/>
      <c r="I14" s="11"/>
      <c r="J14" s="14">
        <f>IF(A14="","",IF(I14&lt;&gt;"","返還済","交付中"))</f>
      </c>
      <c r="K14" s="12"/>
    </row>
    <row r="15" ht="21" customHeight="1" spans="1:11" x14ac:dyDescent="0.25">
      <c r="A15" s="19"/>
      <c r="B15" s="17"/>
      <c r="C15" s="16"/>
      <c r="D15" s="16"/>
      <c r="E15" s="16"/>
      <c r="F15" s="19">
        <f>IF(E15="","",E15-TODAY())</f>
      </c>
      <c r="G15" s="17"/>
      <c r="H15" s="16"/>
      <c r="I15" s="16"/>
      <c r="J15" s="19">
        <f>IF(A15="","",IF(I15&lt;&gt;"","返還済","交付中"))</f>
      </c>
      <c r="K15" s="17"/>
    </row>
    <row r="16" ht="21" customHeight="1" spans="1:11" x14ac:dyDescent="0.25">
      <c r="A16" s="14"/>
      <c r="B16" s="12"/>
      <c r="C16" s="11"/>
      <c r="D16" s="11"/>
      <c r="E16" s="11"/>
      <c r="F16" s="14">
        <f>IF(E16="","",E16-TODAY())</f>
      </c>
      <c r="G16" s="12"/>
      <c r="H16" s="11"/>
      <c r="I16" s="11"/>
      <c r="J16" s="14">
        <f>IF(A16="","",IF(I16&lt;&gt;"","返還済","交付中"))</f>
      </c>
      <c r="K16" s="12"/>
    </row>
    <row r="17" ht="21" customHeight="1" spans="1:11" x14ac:dyDescent="0.25">
      <c r="A17" s="19"/>
      <c r="B17" s="17"/>
      <c r="C17" s="16"/>
      <c r="D17" s="16"/>
      <c r="E17" s="16"/>
      <c r="F17" s="19">
        <f>IF(E17="","",E17-TODAY())</f>
      </c>
      <c r="G17" s="17"/>
      <c r="H17" s="16"/>
      <c r="I17" s="16"/>
      <c r="J17" s="19">
        <f>IF(A17="","",IF(I17&lt;&gt;"","返還済","交付中"))</f>
      </c>
      <c r="K17" s="17"/>
    </row>
    <row r="18" ht="21" customHeight="1" spans="1:11" x14ac:dyDescent="0.25">
      <c r="A18" s="14"/>
      <c r="B18" s="12"/>
      <c r="C18" s="11"/>
      <c r="D18" s="11"/>
      <c r="E18" s="11"/>
      <c r="F18" s="14">
        <f>IF(E18="","",E18-TODAY())</f>
      </c>
      <c r="G18" s="12"/>
      <c r="H18" s="11"/>
      <c r="I18" s="11"/>
      <c r="J18" s="14">
        <f>IF(A18="","",IF(I18&lt;&gt;"","返還済","交付中"))</f>
      </c>
      <c r="K18" s="12"/>
    </row>
    <row r="19" ht="21" customHeight="1" spans="1:11" x14ac:dyDescent="0.25">
      <c r="A19" s="19"/>
      <c r="B19" s="17"/>
      <c r="C19" s="16"/>
      <c r="D19" s="16"/>
      <c r="E19" s="16"/>
      <c r="F19" s="19">
        <f>IF(E19="","",E19-TODAY())</f>
      </c>
      <c r="G19" s="17"/>
      <c r="H19" s="16"/>
      <c r="I19" s="16"/>
      <c r="J19" s="19">
        <f>IF(A19="","",IF(I19&lt;&gt;"","返還済","交付中"))</f>
      </c>
      <c r="K19" s="17"/>
    </row>
    <row r="20" ht="21" customHeight="1" spans="1:11" x14ac:dyDescent="0.25">
      <c r="A20" s="14"/>
      <c r="B20" s="12"/>
      <c r="C20" s="11"/>
      <c r="D20" s="11"/>
      <c r="E20" s="11"/>
      <c r="F20" s="14">
        <f>IF(E20="","",E20-TODAY())</f>
      </c>
      <c r="G20" s="12"/>
      <c r="H20" s="11"/>
      <c r="I20" s="11"/>
      <c r="J20" s="14">
        <f>IF(A20="","",IF(I20&lt;&gt;"","返還済","交付中"))</f>
      </c>
      <c r="K20" s="12"/>
    </row>
    <row r="21" ht="21" customHeight="1" spans="1:11" x14ac:dyDescent="0.25">
      <c r="A21" s="19"/>
      <c r="B21" s="17"/>
      <c r="C21" s="16"/>
      <c r="D21" s="16"/>
      <c r="E21" s="16"/>
      <c r="F21" s="19">
        <f>IF(E21="","",E21-TODAY())</f>
      </c>
      <c r="G21" s="17"/>
      <c r="H21" s="16"/>
      <c r="I21" s="16"/>
      <c r="J21" s="19">
        <f>IF(A21="","",IF(I21&lt;&gt;"","返還済","交付中"))</f>
      </c>
      <c r="K21" s="17"/>
    </row>
    <row r="22" ht="21" customHeight="1" spans="1:11" x14ac:dyDescent="0.25">
      <c r="A22" s="14"/>
      <c r="B22" s="12"/>
      <c r="C22" s="11"/>
      <c r="D22" s="11"/>
      <c r="E22" s="11"/>
      <c r="F22" s="14">
        <f>IF(E22="","",E22-TODAY())</f>
      </c>
      <c r="G22" s="12"/>
      <c r="H22" s="11"/>
      <c r="I22" s="11"/>
      <c r="J22" s="14">
        <f>IF(A22="","",IF(I22&lt;&gt;"","返還済","交付中"))</f>
      </c>
      <c r="K22" s="12"/>
    </row>
    <row r="23" ht="21" customHeight="1" spans="1:11" x14ac:dyDescent="0.25">
      <c r="A23" s="19"/>
      <c r="B23" s="17"/>
      <c r="C23" s="16"/>
      <c r="D23" s="16"/>
      <c r="E23" s="16"/>
      <c r="F23" s="19">
        <f>IF(E23="","",E23-TODAY())</f>
      </c>
      <c r="G23" s="17"/>
      <c r="H23" s="16"/>
      <c r="I23" s="16"/>
      <c r="J23" s="19">
        <f>IF(A23="","",IF(I23&lt;&gt;"","返還済","交付中"))</f>
      </c>
      <c r="K23" s="17"/>
    </row>
    <row r="24" ht="21" customHeight="1" spans="1:11" x14ac:dyDescent="0.25">
      <c r="A24" s="14"/>
      <c r="B24" s="12"/>
      <c r="C24" s="11"/>
      <c r="D24" s="11"/>
      <c r="E24" s="11"/>
      <c r="F24" s="14">
        <f>IF(E24="","",E24-TODAY())</f>
      </c>
      <c r="G24" s="12"/>
      <c r="H24" s="11"/>
      <c r="I24" s="11"/>
      <c r="J24" s="14">
        <f>IF(A24="","",IF(I24&lt;&gt;"","返還済","交付中"))</f>
      </c>
      <c r="K24" s="12"/>
    </row>
    <row r="25" ht="21" customHeight="1" spans="1:11" x14ac:dyDescent="0.25">
      <c r="A25" s="19"/>
      <c r="B25" s="17"/>
      <c r="C25" s="16"/>
      <c r="D25" s="16"/>
      <c r="E25" s="16"/>
      <c r="F25" s="19">
        <f>IF(E25="","",E25-TODAY())</f>
      </c>
      <c r="G25" s="17"/>
      <c r="H25" s="16"/>
      <c r="I25" s="16"/>
      <c r="J25" s="19">
        <f>IF(A25="","",IF(I25&lt;&gt;"","返還済","交付中"))</f>
      </c>
      <c r="K25" s="17"/>
    </row>
    <row r="26" ht="21" customHeight="1" spans="1:11" x14ac:dyDescent="0.25">
      <c r="A26" s="14"/>
      <c r="B26" s="12"/>
      <c r="C26" s="11"/>
      <c r="D26" s="11"/>
      <c r="E26" s="11"/>
      <c r="F26" s="14">
        <f>IF(E26="","",E26-TODAY())</f>
      </c>
      <c r="G26" s="12"/>
      <c r="H26" s="11"/>
      <c r="I26" s="11"/>
      <c r="J26" s="14">
        <f>IF(A26="","",IF(I26&lt;&gt;"","返還済","交付中"))</f>
      </c>
      <c r="K26" s="12"/>
    </row>
    <row r="27" ht="21" customHeight="1" spans="1:11" x14ac:dyDescent="0.25">
      <c r="A27" s="19"/>
      <c r="B27" s="17"/>
      <c r="C27" s="16"/>
      <c r="D27" s="16"/>
      <c r="E27" s="16"/>
      <c r="F27" s="19">
        <f>IF(E27="","",E27-TODAY())</f>
      </c>
      <c r="G27" s="17"/>
      <c r="H27" s="16"/>
      <c r="I27" s="16"/>
      <c r="J27" s="19">
        <f>IF(A27="","",IF(I27&lt;&gt;"","返還済","交付中"))</f>
      </c>
      <c r="K27" s="17"/>
    </row>
    <row r="29" ht="13" customHeight="1" spans="1:11" x14ac:dyDescent="0.25">
      <c r="A29" s="21" t="s">
        <v>200</v>
      </c>
      <c r="B29" s="21"/>
      <c r="C29" s="21"/>
      <c r="D29" s="21"/>
      <c r="E29" s="21"/>
      <c r="F29" s="21"/>
      <c r="G29" s="21"/>
      <c r="H29" s="21"/>
      <c r="I29" s="21"/>
      <c r="J29" s="21"/>
      <c r="K29" s="21"/>
    </row>
    <row r="30" ht="13" customHeight="1" spans="1:11" x14ac:dyDescent="0.25">
      <c r="A30" s="21" t="s">
        <v>114</v>
      </c>
      <c r="B30" s="21"/>
      <c r="C30" s="21"/>
      <c r="D30" s="21"/>
      <c r="E30" s="21"/>
      <c r="F30" s="21"/>
      <c r="G30" s="21"/>
      <c r="H30" s="21"/>
      <c r="I30" s="21"/>
      <c r="J30" s="21"/>
      <c r="K30" s="21"/>
    </row>
    <row r="31" ht="13" customHeight="1" spans="1:11" x14ac:dyDescent="0.25">
      <c r="A31" s="22" t="s">
        <v>115</v>
      </c>
      <c r="B31" s="22"/>
      <c r="C31" s="22"/>
      <c r="D31" s="22"/>
      <c r="E31" s="22"/>
      <c r="F31" s="22"/>
      <c r="G31" s="22"/>
      <c r="H31" s="22"/>
      <c r="I31" s="22"/>
      <c r="J31" s="22"/>
      <c r="K31" s="22"/>
    </row>
    <row r="32" ht="13" customHeight="1" spans="1:11" x14ac:dyDescent="0.25">
      <c r="A32" s="22" t="s">
        <v>116</v>
      </c>
      <c r="B32" s="22"/>
      <c r="C32" s="22"/>
      <c r="D32" s="22"/>
      <c r="E32" s="22"/>
      <c r="F32" s="22"/>
      <c r="G32" s="22"/>
      <c r="H32" s="22"/>
      <c r="I32" s="22"/>
      <c r="J32" s="22"/>
      <c r="K32" s="22"/>
    </row>
    <row r="33" ht="13" customHeight="1" spans="1:11" x14ac:dyDescent="0.25">
      <c r="A33" s="22" t="s">
        <v>117</v>
      </c>
      <c r="B33" s="22"/>
      <c r="C33" s="22"/>
      <c r="D33" s="22"/>
      <c r="E33" s="22"/>
      <c r="F33" s="22"/>
      <c r="G33" s="22"/>
      <c r="H33" s="22"/>
      <c r="I33" s="22"/>
      <c r="J33" s="22"/>
      <c r="K33" s="22"/>
    </row>
    <row r="34" spans="1:11" x14ac:dyDescent="0.25">
      <c r="A34" s="22" t="s">
        <v>118</v>
      </c>
      <c r="B34" s="22"/>
      <c r="C34" s="22"/>
      <c r="D34" s="22"/>
      <c r="E34" s="22"/>
      <c r="F34" s="22"/>
      <c r="G34" s="22"/>
      <c r="H34" s="22"/>
      <c r="I34" s="22"/>
      <c r="J34" s="22"/>
      <c r="K34" s="22"/>
    </row>
  </sheetData>
  <mergeCells count="9">
    <mergeCell ref="A1:K1"/>
    <mergeCell ref="B2:D2"/>
    <mergeCell ref="F2:G2"/>
    <mergeCell ref="A29:K29"/>
    <mergeCell ref="A30:K30"/>
    <mergeCell ref="A31:K31"/>
    <mergeCell ref="A32:K32"/>
    <mergeCell ref="A33:K33"/>
    <mergeCell ref="A34:K34"/>
  </mergeCells>
  <conditionalFormatting sqref="F6:F27">
    <cfRule type="cellIs" dxfId="1" priority="1" operator="lessThanOrEqual">
      <formula>60</formula>
    </cfRule>
  </conditionalFormatting>
  <printOptions horizontalCentered="1"/>
  <pageMargins left="0.35" right="0.35" top="0.45" bottom="0.45" header="0.2" footer="0.2"/>
  <pageSetup paperSize="9" orientation="landscape" fitToWidth="1" fitToHeight="0"/>
  <headerFooter>
    <oddFooter>&amp;L&amp;8宅建業 業務に関する帳簿（法49条・規則18条）&amp;C&amp;8&amp;P / &amp;N&amp;R&amp;8管理板 kanri.tenkenban.com</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workbookViewId="0" showGridLines="0"/>
  </sheetViews>
  <sheetFormatPr defaultRowHeight="26" outlineLevelRow="0" outlineLevelCol="0" x14ac:dyDescent="55" customHeight="1"/>
  <cols>
    <col min="1" max="1" width="12" customWidth="1"/>
    <col min="2" max="2" width="24" customWidth="1"/>
    <col min="3" max="3" width="10" customWidth="1"/>
    <col min="4" max="4" width="18" customWidth="1"/>
    <col min="5" max="6" width="24" customWidth="1"/>
    <col min="7" max="9" width="22" customWidth="1"/>
    <col min="10" max="10" width="20" customWidth="1"/>
    <col min="11" max="11" width="12" customWidth="1"/>
    <col min="12" max="14" width="14" customWidth="1"/>
    <col min="15" max="15" width="16" customWidth="1"/>
    <col min="16" max="16" width="20" customWidth="1"/>
    <col min="17" max="17" width="24" customWidth="1"/>
    <col min="18" max="18" width="11" customWidth="1"/>
    <col min="19" max="19" width="16" customWidth="1"/>
  </cols>
  <sheetData>
    <row r="1" ht="26" customHeight="1" spans="1:19" x14ac:dyDescent="0.25">
      <c r="A1" s="5" t="s">
        <v>0</v>
      </c>
      <c r="B1" s="5"/>
      <c r="C1" s="5"/>
      <c r="D1" s="5"/>
      <c r="E1" s="5"/>
      <c r="F1" s="5"/>
      <c r="G1" s="5"/>
      <c r="H1" s="5"/>
      <c r="I1" s="5"/>
      <c r="J1" s="5"/>
      <c r="K1" s="5"/>
      <c r="L1" s="5"/>
      <c r="M1" s="5"/>
      <c r="N1" s="5"/>
      <c r="O1" s="5"/>
      <c r="P1" s="5"/>
      <c r="Q1" s="5"/>
      <c r="R1" s="5"/>
      <c r="S1" s="5"/>
    </row>
    <row r="2" ht="26" customHeight="1" spans="1:10" x14ac:dyDescent="0.25">
      <c r="A2" s="6" t="s">
        <v>76</v>
      </c>
      <c r="B2" s="7" t="s">
        <v>1</v>
      </c>
      <c r="C2" s="7"/>
      <c r="D2" s="7"/>
      <c r="E2" s="6" t="s">
        <v>77</v>
      </c>
      <c r="F2" s="7" t="s">
        <v>1</v>
      </c>
      <c r="G2" s="7"/>
      <c r="H2" s="6" t="s">
        <v>78</v>
      </c>
      <c r="I2" s="7" t="s">
        <v>1</v>
      </c>
      <c r="J2" s="7"/>
    </row>
    <row r="4" ht="40" customHeight="1" spans="1:19" x14ac:dyDescent="0.25">
      <c r="A4" s="8" t="s">
        <v>79</v>
      </c>
      <c r="B4" s="8" t="s">
        <v>80</v>
      </c>
      <c r="C4" s="8" t="s">
        <v>81</v>
      </c>
      <c r="D4" s="8" t="s">
        <v>82</v>
      </c>
      <c r="E4" s="8" t="s">
        <v>83</v>
      </c>
      <c r="F4" s="8" t="s">
        <v>84</v>
      </c>
      <c r="G4" s="8" t="s">
        <v>85</v>
      </c>
      <c r="H4" s="8" t="s">
        <v>86</v>
      </c>
      <c r="I4" s="8" t="s">
        <v>87</v>
      </c>
      <c r="J4" s="8" t="s">
        <v>88</v>
      </c>
      <c r="K4" s="8" t="s">
        <v>89</v>
      </c>
      <c r="L4" s="8" t="s">
        <v>90</v>
      </c>
      <c r="M4" s="8" t="s">
        <v>91</v>
      </c>
      <c r="N4" s="8" t="s">
        <v>92</v>
      </c>
      <c r="O4" s="8" t="s">
        <v>93</v>
      </c>
      <c r="P4" s="8" t="s">
        <v>94</v>
      </c>
      <c r="Q4" s="8" t="s">
        <v>95</v>
      </c>
      <c r="R4" s="8" t="s">
        <v>96</v>
      </c>
      <c r="S4" s="8" t="s">
        <v>97</v>
      </c>
    </row>
    <row r="5" ht="26" customHeight="1" spans="1:19" x14ac:dyDescent="0.25">
      <c r="A5" s="9" t="s">
        <v>98</v>
      </c>
      <c r="B5" s="9" t="s">
        <v>98</v>
      </c>
      <c r="C5" s="9" t="s">
        <v>98</v>
      </c>
      <c r="D5" s="9" t="s">
        <v>99</v>
      </c>
      <c r="E5" s="9" t="s">
        <v>100</v>
      </c>
      <c r="F5" s="9" t="s">
        <v>100</v>
      </c>
      <c r="G5" s="9" t="s">
        <v>101</v>
      </c>
      <c r="H5" s="9" t="s">
        <v>102</v>
      </c>
      <c r="I5" s="9" t="s">
        <v>103</v>
      </c>
      <c r="J5" s="9" t="s">
        <v>104</v>
      </c>
      <c r="K5" s="9" t="s">
        <v>105</v>
      </c>
      <c r="L5" s="9" t="s">
        <v>106</v>
      </c>
      <c r="M5" s="9" t="s">
        <v>107</v>
      </c>
      <c r="N5" s="9" t="s">
        <v>108</v>
      </c>
      <c r="O5" s="9" t="s">
        <v>109</v>
      </c>
      <c r="P5" s="9" t="s">
        <v>110</v>
      </c>
      <c r="Q5" s="9" t="s">
        <v>111</v>
      </c>
      <c r="R5" s="9" t="s">
        <v>112</v>
      </c>
      <c r="S5" s="10" t="s">
        <v>1</v>
      </c>
    </row>
    <row r="6" ht="26" customHeight="1" spans="1:19" x14ac:dyDescent="0.25">
      <c r="A6" s="11"/>
      <c r="B6" s="12"/>
      <c r="C6" s="13"/>
      <c r="D6" s="14"/>
      <c r="E6" s="12"/>
      <c r="F6" s="12"/>
      <c r="G6" s="12"/>
      <c r="H6" s="12"/>
      <c r="I6" s="12"/>
      <c r="J6" s="15"/>
      <c r="K6" s="15"/>
      <c r="L6" s="14"/>
      <c r="M6" s="11"/>
      <c r="N6" s="13"/>
      <c r="O6" s="12"/>
      <c r="P6" s="12"/>
      <c r="Q6" s="12"/>
      <c r="R6" s="14">
        <f>IF(L6="","",IF(L6="はい","10年","5年"))</f>
      </c>
      <c r="S6" s="12"/>
    </row>
    <row r="7" ht="26" customHeight="1" spans="1:19" x14ac:dyDescent="0.25">
      <c r="A7" s="16"/>
      <c r="B7" s="17"/>
      <c r="C7" s="18"/>
      <c r="D7" s="19"/>
      <c r="E7" s="17"/>
      <c r="F7" s="17"/>
      <c r="G7" s="17"/>
      <c r="H7" s="17"/>
      <c r="I7" s="17"/>
      <c r="J7" s="20"/>
      <c r="K7" s="20"/>
      <c r="L7" s="19"/>
      <c r="M7" s="16"/>
      <c r="N7" s="18"/>
      <c r="O7" s="17"/>
      <c r="P7" s="17"/>
      <c r="Q7" s="17"/>
      <c r="R7" s="19">
        <f>IF(L7="","",IF(L7="はい","10年","5年"))</f>
      </c>
      <c r="S7" s="17"/>
    </row>
    <row r="8" ht="26" customHeight="1" spans="1:19" x14ac:dyDescent="0.25">
      <c r="A8" s="11"/>
      <c r="B8" s="12"/>
      <c r="C8" s="13"/>
      <c r="D8" s="14"/>
      <c r="E8" s="12"/>
      <c r="F8" s="12"/>
      <c r="G8" s="12"/>
      <c r="H8" s="12"/>
      <c r="I8" s="12"/>
      <c r="J8" s="15"/>
      <c r="K8" s="15"/>
      <c r="L8" s="14"/>
      <c r="M8" s="11"/>
      <c r="N8" s="13"/>
      <c r="O8" s="12"/>
      <c r="P8" s="12"/>
      <c r="Q8" s="12"/>
      <c r="R8" s="14">
        <f>IF(L8="","",IF(L8="はい","10年","5年"))</f>
      </c>
      <c r="S8" s="12"/>
    </row>
    <row r="9" ht="26" customHeight="1" spans="1:19" x14ac:dyDescent="0.25">
      <c r="A9" s="16"/>
      <c r="B9" s="17"/>
      <c r="C9" s="18"/>
      <c r="D9" s="19"/>
      <c r="E9" s="17"/>
      <c r="F9" s="17"/>
      <c r="G9" s="17"/>
      <c r="H9" s="17"/>
      <c r="I9" s="17"/>
      <c r="J9" s="20"/>
      <c r="K9" s="20"/>
      <c r="L9" s="19"/>
      <c r="M9" s="16"/>
      <c r="N9" s="18"/>
      <c r="O9" s="17"/>
      <c r="P9" s="17"/>
      <c r="Q9" s="17"/>
      <c r="R9" s="19">
        <f>IF(L9="","",IF(L9="はい","10年","5年"))</f>
      </c>
      <c r="S9" s="17"/>
    </row>
    <row r="10" ht="26" customHeight="1" spans="1:19" x14ac:dyDescent="0.25">
      <c r="A10" s="11"/>
      <c r="B10" s="12"/>
      <c r="C10" s="13"/>
      <c r="D10" s="14"/>
      <c r="E10" s="12"/>
      <c r="F10" s="12"/>
      <c r="G10" s="12"/>
      <c r="H10" s="12"/>
      <c r="I10" s="12"/>
      <c r="J10" s="15"/>
      <c r="K10" s="15"/>
      <c r="L10" s="14"/>
      <c r="M10" s="11"/>
      <c r="N10" s="13"/>
      <c r="O10" s="12"/>
      <c r="P10" s="12"/>
      <c r="Q10" s="12"/>
      <c r="R10" s="14">
        <f>IF(L10="","",IF(L10="はい","10年","5年"))</f>
      </c>
      <c r="S10" s="12"/>
    </row>
    <row r="11" ht="26" customHeight="1" spans="1:19" x14ac:dyDescent="0.25">
      <c r="A11" s="16"/>
      <c r="B11" s="17"/>
      <c r="C11" s="18"/>
      <c r="D11" s="19"/>
      <c r="E11" s="17"/>
      <c r="F11" s="17"/>
      <c r="G11" s="17"/>
      <c r="H11" s="17"/>
      <c r="I11" s="17"/>
      <c r="J11" s="20"/>
      <c r="K11" s="20"/>
      <c r="L11" s="19"/>
      <c r="M11" s="16"/>
      <c r="N11" s="18"/>
      <c r="O11" s="17"/>
      <c r="P11" s="17"/>
      <c r="Q11" s="17"/>
      <c r="R11" s="19">
        <f>IF(L11="","",IF(L11="はい","10年","5年"))</f>
      </c>
      <c r="S11" s="17"/>
    </row>
    <row r="12" ht="26" customHeight="1" spans="1:19" x14ac:dyDescent="0.25">
      <c r="A12" s="11"/>
      <c r="B12" s="12"/>
      <c r="C12" s="13"/>
      <c r="D12" s="14"/>
      <c r="E12" s="12"/>
      <c r="F12" s="12"/>
      <c r="G12" s="12"/>
      <c r="H12" s="12"/>
      <c r="I12" s="12"/>
      <c r="J12" s="15"/>
      <c r="K12" s="15"/>
      <c r="L12" s="14"/>
      <c r="M12" s="11"/>
      <c r="N12" s="13"/>
      <c r="O12" s="12"/>
      <c r="P12" s="12"/>
      <c r="Q12" s="12"/>
      <c r="R12" s="14">
        <f>IF(L12="","",IF(L12="はい","10年","5年"))</f>
      </c>
      <c r="S12" s="12"/>
    </row>
    <row r="13" ht="26" customHeight="1" spans="1:19" x14ac:dyDescent="0.25">
      <c r="A13" s="16"/>
      <c r="B13" s="17"/>
      <c r="C13" s="18"/>
      <c r="D13" s="19"/>
      <c r="E13" s="17"/>
      <c r="F13" s="17"/>
      <c r="G13" s="17"/>
      <c r="H13" s="17"/>
      <c r="I13" s="17"/>
      <c r="J13" s="20"/>
      <c r="K13" s="20"/>
      <c r="L13" s="19"/>
      <c r="M13" s="16"/>
      <c r="N13" s="18"/>
      <c r="O13" s="17"/>
      <c r="P13" s="17"/>
      <c r="Q13" s="17"/>
      <c r="R13" s="19">
        <f>IF(L13="","",IF(L13="はい","10年","5年"))</f>
      </c>
      <c r="S13" s="17"/>
    </row>
    <row r="14" ht="26" customHeight="1" spans="1:19" x14ac:dyDescent="0.25">
      <c r="A14" s="11"/>
      <c r="B14" s="12"/>
      <c r="C14" s="13"/>
      <c r="D14" s="14"/>
      <c r="E14" s="12"/>
      <c r="F14" s="12"/>
      <c r="G14" s="12"/>
      <c r="H14" s="12"/>
      <c r="I14" s="12"/>
      <c r="J14" s="15"/>
      <c r="K14" s="15"/>
      <c r="L14" s="14"/>
      <c r="M14" s="11"/>
      <c r="N14" s="13"/>
      <c r="O14" s="12"/>
      <c r="P14" s="12"/>
      <c r="Q14" s="12"/>
      <c r="R14" s="14">
        <f>IF(L14="","",IF(L14="はい","10年","5年"))</f>
      </c>
      <c r="S14" s="12"/>
    </row>
    <row r="15" ht="26" customHeight="1" spans="1:19" x14ac:dyDescent="0.25">
      <c r="A15" s="16"/>
      <c r="B15" s="17"/>
      <c r="C15" s="18"/>
      <c r="D15" s="19"/>
      <c r="E15" s="17"/>
      <c r="F15" s="17"/>
      <c r="G15" s="17"/>
      <c r="H15" s="17"/>
      <c r="I15" s="17"/>
      <c r="J15" s="20"/>
      <c r="K15" s="20"/>
      <c r="L15" s="19"/>
      <c r="M15" s="16"/>
      <c r="N15" s="18"/>
      <c r="O15" s="17"/>
      <c r="P15" s="17"/>
      <c r="Q15" s="17"/>
      <c r="R15" s="19">
        <f>IF(L15="","",IF(L15="はい","10年","5年"))</f>
      </c>
      <c r="S15" s="17"/>
    </row>
    <row r="16" ht="26" customHeight="1" spans="1:19" x14ac:dyDescent="0.25">
      <c r="A16" s="11"/>
      <c r="B16" s="12"/>
      <c r="C16" s="13"/>
      <c r="D16" s="14"/>
      <c r="E16" s="12"/>
      <c r="F16" s="12"/>
      <c r="G16" s="12"/>
      <c r="H16" s="12"/>
      <c r="I16" s="12"/>
      <c r="J16" s="15"/>
      <c r="K16" s="15"/>
      <c r="L16" s="14"/>
      <c r="M16" s="11"/>
      <c r="N16" s="13"/>
      <c r="O16" s="12"/>
      <c r="P16" s="12"/>
      <c r="Q16" s="12"/>
      <c r="R16" s="14">
        <f>IF(L16="","",IF(L16="はい","10年","5年"))</f>
      </c>
      <c r="S16" s="12"/>
    </row>
    <row r="17" ht="26" customHeight="1" spans="1:19" x14ac:dyDescent="0.25">
      <c r="A17" s="16"/>
      <c r="B17" s="17"/>
      <c r="C17" s="18"/>
      <c r="D17" s="19"/>
      <c r="E17" s="17"/>
      <c r="F17" s="17"/>
      <c r="G17" s="17"/>
      <c r="H17" s="17"/>
      <c r="I17" s="17"/>
      <c r="J17" s="20"/>
      <c r="K17" s="20"/>
      <c r="L17" s="19"/>
      <c r="M17" s="16"/>
      <c r="N17" s="18"/>
      <c r="O17" s="17"/>
      <c r="P17" s="17"/>
      <c r="Q17" s="17"/>
      <c r="R17" s="19">
        <f>IF(L17="","",IF(L17="はい","10年","5年"))</f>
      </c>
      <c r="S17" s="17"/>
    </row>
    <row r="18" ht="26" customHeight="1" spans="1:19" x14ac:dyDescent="0.25">
      <c r="A18" s="11"/>
      <c r="B18" s="12"/>
      <c r="C18" s="13"/>
      <c r="D18" s="14"/>
      <c r="E18" s="12"/>
      <c r="F18" s="12"/>
      <c r="G18" s="12"/>
      <c r="H18" s="12"/>
      <c r="I18" s="12"/>
      <c r="J18" s="15"/>
      <c r="K18" s="15"/>
      <c r="L18" s="14"/>
      <c r="M18" s="11"/>
      <c r="N18" s="13"/>
      <c r="O18" s="12"/>
      <c r="P18" s="12"/>
      <c r="Q18" s="12"/>
      <c r="R18" s="14">
        <f>IF(L18="","",IF(L18="はい","10年","5年"))</f>
      </c>
      <c r="S18" s="12"/>
    </row>
    <row r="19" ht="26" customHeight="1" spans="1:19" x14ac:dyDescent="0.25">
      <c r="A19" s="16"/>
      <c r="B19" s="17"/>
      <c r="C19" s="18"/>
      <c r="D19" s="19"/>
      <c r="E19" s="17"/>
      <c r="F19" s="17"/>
      <c r="G19" s="17"/>
      <c r="H19" s="17"/>
      <c r="I19" s="17"/>
      <c r="J19" s="20"/>
      <c r="K19" s="20"/>
      <c r="L19" s="19"/>
      <c r="M19" s="16"/>
      <c r="N19" s="18"/>
      <c r="O19" s="17"/>
      <c r="P19" s="17"/>
      <c r="Q19" s="17"/>
      <c r="R19" s="19">
        <f>IF(L19="","",IF(L19="はい","10年","5年"))</f>
      </c>
      <c r="S19" s="17"/>
    </row>
    <row r="20" ht="26" customHeight="1" spans="1:19" x14ac:dyDescent="0.25">
      <c r="A20" s="11"/>
      <c r="B20" s="12"/>
      <c r="C20" s="13"/>
      <c r="D20" s="14"/>
      <c r="E20" s="12"/>
      <c r="F20" s="12"/>
      <c r="G20" s="12"/>
      <c r="H20" s="12"/>
      <c r="I20" s="12"/>
      <c r="J20" s="15"/>
      <c r="K20" s="15"/>
      <c r="L20" s="14"/>
      <c r="M20" s="11"/>
      <c r="N20" s="13"/>
      <c r="O20" s="12"/>
      <c r="P20" s="12"/>
      <c r="Q20" s="12"/>
      <c r="R20" s="14">
        <f>IF(L20="","",IF(L20="はい","10年","5年"))</f>
      </c>
      <c r="S20" s="12"/>
    </row>
    <row r="21" ht="26" customHeight="1" spans="1:19" x14ac:dyDescent="0.25">
      <c r="A21" s="16"/>
      <c r="B21" s="17"/>
      <c r="C21" s="18"/>
      <c r="D21" s="19"/>
      <c r="E21" s="17"/>
      <c r="F21" s="17"/>
      <c r="G21" s="17"/>
      <c r="H21" s="17"/>
      <c r="I21" s="17"/>
      <c r="J21" s="20"/>
      <c r="K21" s="20"/>
      <c r="L21" s="19"/>
      <c r="M21" s="16"/>
      <c r="N21" s="18"/>
      <c r="O21" s="17"/>
      <c r="P21" s="17"/>
      <c r="Q21" s="17"/>
      <c r="R21" s="19">
        <f>IF(L21="","",IF(L21="はい","10年","5年"))</f>
      </c>
      <c r="S21" s="17"/>
    </row>
    <row r="22" ht="26" customHeight="1" spans="1:19" x14ac:dyDescent="0.25">
      <c r="A22" s="11"/>
      <c r="B22" s="12"/>
      <c r="C22" s="13"/>
      <c r="D22" s="14"/>
      <c r="E22" s="12"/>
      <c r="F22" s="12"/>
      <c r="G22" s="12"/>
      <c r="H22" s="12"/>
      <c r="I22" s="12"/>
      <c r="J22" s="15"/>
      <c r="K22" s="15"/>
      <c r="L22" s="14"/>
      <c r="M22" s="11"/>
      <c r="N22" s="13"/>
      <c r="O22" s="12"/>
      <c r="P22" s="12"/>
      <c r="Q22" s="12"/>
      <c r="R22" s="14">
        <f>IF(L22="","",IF(L22="はい","10年","5年"))</f>
      </c>
      <c r="S22" s="12"/>
    </row>
    <row r="23" ht="26" customHeight="1" spans="1:19" x14ac:dyDescent="0.25">
      <c r="A23" s="16"/>
      <c r="B23" s="17"/>
      <c r="C23" s="18"/>
      <c r="D23" s="19"/>
      <c r="E23" s="17"/>
      <c r="F23" s="17"/>
      <c r="G23" s="17"/>
      <c r="H23" s="17"/>
      <c r="I23" s="17"/>
      <c r="J23" s="20"/>
      <c r="K23" s="20"/>
      <c r="L23" s="19"/>
      <c r="M23" s="16"/>
      <c r="N23" s="18"/>
      <c r="O23" s="17"/>
      <c r="P23" s="17"/>
      <c r="Q23" s="17"/>
      <c r="R23" s="19">
        <f>IF(L23="","",IF(L23="はい","10年","5年"))</f>
      </c>
      <c r="S23" s="17"/>
    </row>
    <row r="24" ht="26" customHeight="1" spans="1:19" x14ac:dyDescent="0.25">
      <c r="A24" s="11"/>
      <c r="B24" s="12"/>
      <c r="C24" s="13"/>
      <c r="D24" s="14"/>
      <c r="E24" s="12"/>
      <c r="F24" s="12"/>
      <c r="G24" s="12"/>
      <c r="H24" s="12"/>
      <c r="I24" s="12"/>
      <c r="J24" s="15"/>
      <c r="K24" s="15"/>
      <c r="L24" s="14"/>
      <c r="M24" s="11"/>
      <c r="N24" s="13"/>
      <c r="O24" s="12"/>
      <c r="P24" s="12"/>
      <c r="Q24" s="12"/>
      <c r="R24" s="14">
        <f>IF(L24="","",IF(L24="はい","10年","5年"))</f>
      </c>
      <c r="S24" s="12"/>
    </row>
    <row r="25" ht="26" customHeight="1" spans="1:19" x14ac:dyDescent="0.25">
      <c r="A25" s="16"/>
      <c r="B25" s="17"/>
      <c r="C25" s="18"/>
      <c r="D25" s="19"/>
      <c r="E25" s="17"/>
      <c r="F25" s="17"/>
      <c r="G25" s="17"/>
      <c r="H25" s="17"/>
      <c r="I25" s="17"/>
      <c r="J25" s="20"/>
      <c r="K25" s="20"/>
      <c r="L25" s="19"/>
      <c r="M25" s="16"/>
      <c r="N25" s="18"/>
      <c r="O25" s="17"/>
      <c r="P25" s="17"/>
      <c r="Q25" s="17"/>
      <c r="R25" s="19">
        <f>IF(L25="","",IF(L25="はい","10年","5年"))</f>
      </c>
      <c r="S25" s="17"/>
    </row>
    <row r="26" ht="26" customHeight="1" spans="1:19" x14ac:dyDescent="0.25">
      <c r="A26" s="11"/>
      <c r="B26" s="12"/>
      <c r="C26" s="13"/>
      <c r="D26" s="14"/>
      <c r="E26" s="12"/>
      <c r="F26" s="12"/>
      <c r="G26" s="12"/>
      <c r="H26" s="12"/>
      <c r="I26" s="12"/>
      <c r="J26" s="15"/>
      <c r="K26" s="15"/>
      <c r="L26" s="14"/>
      <c r="M26" s="11"/>
      <c r="N26" s="13"/>
      <c r="O26" s="12"/>
      <c r="P26" s="12"/>
      <c r="Q26" s="12"/>
      <c r="R26" s="14">
        <f>IF(L26="","",IF(L26="はい","10年","5年"))</f>
      </c>
      <c r="S26" s="12"/>
    </row>
    <row r="27" ht="26" customHeight="1" spans="1:19" x14ac:dyDescent="0.25">
      <c r="A27" s="16"/>
      <c r="B27" s="17"/>
      <c r="C27" s="18"/>
      <c r="D27" s="19"/>
      <c r="E27" s="17"/>
      <c r="F27" s="17"/>
      <c r="G27" s="17"/>
      <c r="H27" s="17"/>
      <c r="I27" s="17"/>
      <c r="J27" s="20"/>
      <c r="K27" s="20"/>
      <c r="L27" s="19"/>
      <c r="M27" s="16"/>
      <c r="N27" s="18"/>
      <c r="O27" s="17"/>
      <c r="P27" s="17"/>
      <c r="Q27" s="17"/>
      <c r="R27" s="19">
        <f>IF(L27="","",IF(L27="はい","10年","5年"))</f>
      </c>
      <c r="S27" s="17"/>
    </row>
    <row r="28" ht="26" customHeight="1" spans="1:19" x14ac:dyDescent="0.25">
      <c r="A28" s="11"/>
      <c r="B28" s="12"/>
      <c r="C28" s="13"/>
      <c r="D28" s="14"/>
      <c r="E28" s="12"/>
      <c r="F28" s="12"/>
      <c r="G28" s="12"/>
      <c r="H28" s="12"/>
      <c r="I28" s="12"/>
      <c r="J28" s="15"/>
      <c r="K28" s="15"/>
      <c r="L28" s="14"/>
      <c r="M28" s="11"/>
      <c r="N28" s="13"/>
      <c r="O28" s="12"/>
      <c r="P28" s="12"/>
      <c r="Q28" s="12"/>
      <c r="R28" s="14">
        <f>IF(L28="","",IF(L28="はい","10年","5年"))</f>
      </c>
      <c r="S28" s="12"/>
    </row>
    <row r="29" ht="26" customHeight="1" spans="1:19" x14ac:dyDescent="0.25">
      <c r="A29" s="16"/>
      <c r="B29" s="17"/>
      <c r="C29" s="18"/>
      <c r="D29" s="19"/>
      <c r="E29" s="17"/>
      <c r="F29" s="17"/>
      <c r="G29" s="17"/>
      <c r="H29" s="17"/>
      <c r="I29" s="17"/>
      <c r="J29" s="20"/>
      <c r="K29" s="20"/>
      <c r="L29" s="19"/>
      <c r="M29" s="16"/>
      <c r="N29" s="18"/>
      <c r="O29" s="17"/>
      <c r="P29" s="17"/>
      <c r="Q29" s="17"/>
      <c r="R29" s="19">
        <f>IF(L29="","",IF(L29="はい","10年","5年"))</f>
      </c>
      <c r="S29" s="17"/>
    </row>
    <row r="31" ht="13" customHeight="1" spans="1:19" x14ac:dyDescent="0.25">
      <c r="A31" s="21" t="s">
        <v>113</v>
      </c>
      <c r="B31" s="21"/>
      <c r="C31" s="21"/>
      <c r="D31" s="21"/>
      <c r="E31" s="21"/>
      <c r="F31" s="21"/>
      <c r="G31" s="21"/>
      <c r="H31" s="21"/>
      <c r="I31" s="21"/>
      <c r="J31" s="21"/>
      <c r="K31" s="21"/>
      <c r="L31" s="21"/>
      <c r="M31" s="21"/>
      <c r="N31" s="21"/>
      <c r="O31" s="21"/>
      <c r="P31" s="21"/>
      <c r="Q31" s="21"/>
      <c r="R31" s="21"/>
      <c r="S31" s="21"/>
    </row>
    <row r="32" ht="13" customHeight="1" spans="1:19" x14ac:dyDescent="0.25">
      <c r="A32" s="21" t="s">
        <v>114</v>
      </c>
      <c r="B32" s="21"/>
      <c r="C32" s="21"/>
      <c r="D32" s="21"/>
      <c r="E32" s="21"/>
      <c r="F32" s="21"/>
      <c r="G32" s="21"/>
      <c r="H32" s="21"/>
      <c r="I32" s="21"/>
      <c r="J32" s="21"/>
      <c r="K32" s="21"/>
      <c r="L32" s="21"/>
      <c r="M32" s="21"/>
      <c r="N32" s="21"/>
      <c r="O32" s="21"/>
      <c r="P32" s="21"/>
      <c r="Q32" s="21"/>
      <c r="R32" s="21"/>
      <c r="S32" s="21"/>
    </row>
    <row r="33" ht="13" customHeight="1" spans="1:19" x14ac:dyDescent="0.25">
      <c r="A33" s="22" t="s">
        <v>115</v>
      </c>
      <c r="B33" s="22"/>
      <c r="C33" s="22"/>
      <c r="D33" s="22"/>
      <c r="E33" s="22"/>
      <c r="F33" s="22"/>
      <c r="G33" s="22"/>
      <c r="H33" s="22"/>
      <c r="I33" s="22"/>
      <c r="J33" s="22"/>
      <c r="K33" s="22"/>
      <c r="L33" s="22"/>
      <c r="M33" s="22"/>
      <c r="N33" s="22"/>
      <c r="O33" s="22"/>
      <c r="P33" s="22"/>
      <c r="Q33" s="22"/>
      <c r="R33" s="22"/>
      <c r="S33" s="22"/>
    </row>
    <row r="34" ht="13" customHeight="1" spans="1:19" x14ac:dyDescent="0.25">
      <c r="A34" s="22" t="s">
        <v>116</v>
      </c>
      <c r="B34" s="22"/>
      <c r="C34" s="22"/>
      <c r="D34" s="22"/>
      <c r="E34" s="22"/>
      <c r="F34" s="22"/>
      <c r="G34" s="22"/>
      <c r="H34" s="22"/>
      <c r="I34" s="22"/>
      <c r="J34" s="22"/>
      <c r="K34" s="22"/>
      <c r="L34" s="22"/>
      <c r="M34" s="22"/>
      <c r="N34" s="22"/>
      <c r="O34" s="22"/>
      <c r="P34" s="22"/>
      <c r="Q34" s="22"/>
      <c r="R34" s="22"/>
      <c r="S34" s="22"/>
    </row>
    <row r="35" ht="13" customHeight="1" spans="1:19" x14ac:dyDescent="0.25">
      <c r="A35" s="22" t="s">
        <v>117</v>
      </c>
      <c r="B35" s="22"/>
      <c r="C35" s="22"/>
      <c r="D35" s="22"/>
      <c r="E35" s="22"/>
      <c r="F35" s="22"/>
      <c r="G35" s="22"/>
      <c r="H35" s="22"/>
      <c r="I35" s="22"/>
      <c r="J35" s="22"/>
      <c r="K35" s="22"/>
      <c r="L35" s="22"/>
      <c r="M35" s="22"/>
      <c r="N35" s="22"/>
      <c r="O35" s="22"/>
      <c r="P35" s="22"/>
      <c r="Q35" s="22"/>
      <c r="R35" s="22"/>
      <c r="S35" s="22"/>
    </row>
    <row r="36" spans="1:19" x14ac:dyDescent="0.25">
      <c r="A36" s="22" t="s">
        <v>118</v>
      </c>
      <c r="B36" s="22"/>
      <c r="C36" s="22"/>
      <c r="D36" s="22"/>
      <c r="E36" s="22"/>
      <c r="F36" s="22"/>
      <c r="G36" s="22"/>
      <c r="H36" s="22"/>
      <c r="I36" s="22"/>
      <c r="J36" s="22"/>
      <c r="K36" s="22"/>
      <c r="L36" s="22"/>
      <c r="M36" s="22"/>
      <c r="N36" s="22"/>
      <c r="O36" s="22"/>
      <c r="P36" s="22"/>
      <c r="Q36" s="22"/>
      <c r="R36" s="22"/>
      <c r="S36" s="22"/>
    </row>
  </sheetData>
  <mergeCells count="10">
    <mergeCell ref="A1:S1"/>
    <mergeCell ref="B2:D2"/>
    <mergeCell ref="F2:G2"/>
    <mergeCell ref="I2:J2"/>
    <mergeCell ref="A31:S31"/>
    <mergeCell ref="A32:S32"/>
    <mergeCell ref="A33:S33"/>
    <mergeCell ref="A34:S34"/>
    <mergeCell ref="A35:S35"/>
    <mergeCell ref="A36:S36"/>
  </mergeCells>
  <dataValidations count="4">
    <dataValidation type="list" allowBlank="1" sqref="D10:D29">
      <formula1>"売買,交換,売買の代理,交換の代理,貸借の代理,売買の媒介,交換の媒介,貸借の媒介,取引一任代理等"</formula1>
    </dataValidation>
    <dataValidation type="list" allowBlank="1" sqref="D6:D29">
      <formula1>"売買,交換,売買の代理,交換の代理,貸借の代理,売買の媒介,交換の媒介,貸借の媒介,取引一任代理等"</formula1>
    </dataValidation>
    <dataValidation type="list" allowBlank="1" sqref="L10:L29">
      <formula1>"はい,いいえ"</formula1>
    </dataValidation>
    <dataValidation type="list" allowBlank="1" sqref="L6:L29">
      <formula1>"はい,いいえ"</formula1>
    </dataValidation>
  </dataValidations>
  <printOptions horizontalCentered="1"/>
  <pageMargins left="0.35" right="0.35" top="0.45" bottom="0.45" header="0.2" footer="0.2"/>
  <pageSetup paperSize="9" orientation="landscape" fitToWidth="1" fitToHeight="0"/>
  <headerFooter>
    <oddFooter>&amp;L&amp;8宅建業 業務に関する帳簿（法49条・規則18条）&amp;C&amp;8&amp;P / &amp;N&amp;R&amp;8管理板 kanri.tenkenban.com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説明</vt:lpstr>
      <vt:lpstr>記入シート</vt:lpstr>
      <vt:lpstr>記入例</vt:lpstr>
      <vt:lpstr>従業者名簿</vt:lpstr>
      <vt:lpstr>従業者名簿（記入例）</vt:lpstr>
      <vt:lpstr>従業者証明書</vt:lpstr>
      <vt:lpstr>従業者証明書（記入例）</vt:lpstr>
      <vt:lpstr>A4印刷用</vt:lpstr>
    </vt:vector>
  </TitlesOfParts>
  <Company>管理板（KANRIBAN）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管理板（KANRIBAN）</dc:creator>
  <dc:title>宅建業 業務に関する帳簿（法49条・規則18条）</dc:title>
  <dc:subject/>
  <dc:description>https://kanri.tenkenban.com/fudosan/takken/takken-chobo/　更新日 2026-08-19</dc:description>
  <cp:keywords/>
  <cp:category/>
  <cp:lastModifiedBy>管理板（KANRIBAN）</cp:lastModifiedBy>
  <dcterms:created xsi:type="dcterms:W3CDTF">2026-08-19T00:00:00Z</dcterms:created>
  <dcterms:modified xsi:type="dcterms:W3CDTF">2026-08-19T00:00:00Z</dcterms:modified>
</cp:coreProperties>
</file>